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GPONGINTER\Desktop\A MASSAGE CUSTOMER\"/>
    </mc:Choice>
  </mc:AlternateContent>
  <xr:revisionPtr revIDLastSave="0" documentId="13_ncr:1_{30B76F69-6A5F-4DAA-A6CE-8F8B858DEA04}" xr6:coauthVersionLast="47" xr6:coauthVersionMax="47" xr10:uidLastSave="{00000000-0000-0000-0000-000000000000}"/>
  <bookViews>
    <workbookView xWindow="-120" yWindow="-120" windowWidth="29040" windowHeight="15720" tabRatio="533" xr2:uid="{00000000-000D-0000-FFFF-FFFF00000000}"/>
  </bookViews>
  <sheets>
    <sheet name="32 คน " sheetId="1" r:id="rId1"/>
    <sheet name="16 คน" sheetId="7" r:id="rId2"/>
    <sheet name="8 คน" sheetId="8" r:id="rId3"/>
  </sheets>
  <definedNames>
    <definedName name="_xlnm._FilterDatabase" localSheetId="1" hidden="1">'16 คน'!$S$2:$T$34</definedName>
    <definedName name="_xlnm._FilterDatabase" localSheetId="0" hidden="1">'32 คน '!$S$2:$T$34</definedName>
    <definedName name="_xlnm._FilterDatabase" localSheetId="2" hidden="1">'8 คน'!$S$2:$T$27</definedName>
    <definedName name="Players" localSheetId="1">'16 คน'!$T$3:$T$34</definedName>
    <definedName name="Players" localSheetId="2">'8 คน'!$T$3:$T$27</definedName>
    <definedName name="Players">'32 คน '!$T$3:$T$34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8" l="1"/>
  <c r="B22" i="8"/>
  <c r="B18" i="8"/>
  <c r="B16" i="8"/>
  <c r="B12" i="8"/>
  <c r="S7" i="8"/>
  <c r="B10" i="8"/>
  <c r="S5" i="8"/>
  <c r="S4" i="8"/>
  <c r="S10" i="8"/>
  <c r="S6" i="8"/>
  <c r="B6" i="8"/>
  <c r="S9" i="8"/>
  <c r="S3" i="8"/>
  <c r="B4" i="8"/>
  <c r="S8" i="8"/>
  <c r="B48" i="7"/>
  <c r="B46" i="7"/>
  <c r="B42" i="7"/>
  <c r="B40" i="7"/>
  <c r="B36" i="7"/>
  <c r="B34" i="7"/>
  <c r="B30" i="7"/>
  <c r="B28" i="7"/>
  <c r="B24" i="7"/>
  <c r="B22" i="7"/>
  <c r="S17" i="7"/>
  <c r="B18" i="7"/>
  <c r="S9" i="7"/>
  <c r="S6" i="7"/>
  <c r="B16" i="7"/>
  <c r="S15" i="7"/>
  <c r="S13" i="7"/>
  <c r="S12" i="7"/>
  <c r="S5" i="7"/>
  <c r="B12" i="7"/>
  <c r="S10" i="7"/>
  <c r="S8" i="7"/>
  <c r="B10" i="7"/>
  <c r="S7" i="7"/>
  <c r="S3" i="7"/>
  <c r="S4" i="7"/>
  <c r="S14" i="7"/>
  <c r="B6" i="7"/>
  <c r="S18" i="7"/>
  <c r="S16" i="7"/>
  <c r="B4" i="7"/>
  <c r="S11" i="7"/>
  <c r="B98" i="1" l="1"/>
  <c r="B96" i="1"/>
  <c r="B92" i="1"/>
  <c r="B90" i="1"/>
  <c r="B86" i="1"/>
  <c r="B84" i="1"/>
  <c r="B80" i="1"/>
  <c r="B78" i="1"/>
  <c r="B74" i="1"/>
  <c r="B72" i="1"/>
  <c r="B68" i="1"/>
  <c r="B66" i="1"/>
  <c r="B62" i="1"/>
  <c r="B60" i="1"/>
  <c r="B56" i="1"/>
  <c r="B54" i="1"/>
  <c r="B48" i="1"/>
  <c r="B46" i="1"/>
  <c r="B42" i="1"/>
  <c r="B40" i="1"/>
  <c r="B36" i="1"/>
  <c r="B34" i="1"/>
  <c r="B30" i="1"/>
  <c r="B28" i="1"/>
  <c r="B24" i="1"/>
  <c r="B22" i="1"/>
  <c r="B18" i="1"/>
  <c r="B16" i="1"/>
  <c r="B12" i="1"/>
  <c r="B10" i="1"/>
  <c r="B6" i="1"/>
  <c r="B4" i="1"/>
  <c r="S33" i="1"/>
  <c r="S4" i="1"/>
  <c r="S30" i="1"/>
  <c r="S10" i="1"/>
  <c r="S3" i="1"/>
  <c r="S23" i="1"/>
  <c r="S17" i="1"/>
  <c r="S28" i="1"/>
  <c r="S34" i="1"/>
  <c r="S19" i="1"/>
  <c r="S27" i="1"/>
  <c r="S7" i="1"/>
  <c r="S18" i="1"/>
  <c r="S31" i="1"/>
  <c r="S14" i="1"/>
  <c r="S25" i="1"/>
  <c r="S16" i="1"/>
  <c r="S26" i="1"/>
  <c r="S5" i="1"/>
  <c r="S13" i="1"/>
  <c r="S11" i="1"/>
  <c r="S32" i="1"/>
  <c r="S8" i="1"/>
  <c r="S29" i="1"/>
  <c r="S12" i="1"/>
  <c r="S22" i="1"/>
  <c r="S21" i="1"/>
  <c r="S24" i="1"/>
  <c r="S15" i="1"/>
  <c r="S20" i="1"/>
  <c r="S9" i="1"/>
  <c r="S6" i="1"/>
</calcChain>
</file>

<file path=xl/sharedStrings.xml><?xml version="1.0" encoding="utf-8"?>
<sst xmlns="http://schemas.openxmlformats.org/spreadsheetml/2006/main" count="80" uniqueCount="61">
  <si>
    <t>Date</t>
  </si>
  <si>
    <t xml:space="preserve"> </t>
  </si>
  <si>
    <t xml:space="preserve">  ชื่อรายการแข่งขัน</t>
  </si>
  <si>
    <t>คลิกที่ปุ่ม
เพื่อสั่ง Sort</t>
  </si>
  <si>
    <t>ขั้นตอนการใช้งาน</t>
  </si>
  <si>
    <t>กรอกชื่อนักกีฬาลงในพื้นที่สีเหลือง</t>
  </si>
  <si>
    <t>ไปที่เซลล์สีส้ม คลิกที่ปุ่มตรงมุมขวาล่าง เลือกคำสั่ง Sort</t>
  </si>
  <si>
    <t>ใส่รายชื่อนักกีฬา</t>
  </si>
  <si>
    <t>TIMO BOLL</t>
  </si>
  <si>
    <t>HARIMOTO</t>
  </si>
  <si>
    <t>ZHANG JIKE</t>
  </si>
  <si>
    <t>MALONG</t>
  </si>
  <si>
    <t>OVTCHAROV</t>
  </si>
  <si>
    <t>MIZUTANIJUN</t>
  </si>
  <si>
    <t>KENTA</t>
  </si>
  <si>
    <t>PING PONG INTER</t>
  </si>
  <si>
    <t>TENERGY</t>
  </si>
  <si>
    <t>BLUE FIRE</t>
  </si>
  <si>
    <t>ROZENA</t>
  </si>
  <si>
    <t>RAKZA</t>
  </si>
  <si>
    <t>BARACUDA</t>
  </si>
  <si>
    <t>SRIVER</t>
  </si>
  <si>
    <t>MARK V</t>
  </si>
  <si>
    <t>VARIO</t>
  </si>
  <si>
    <t>DESTO</t>
  </si>
  <si>
    <t>HURRICANE 3</t>
  </si>
  <si>
    <t>CKYLIN</t>
  </si>
  <si>
    <t>THE WAY</t>
  </si>
  <si>
    <t>BIG DIPPER</t>
  </si>
  <si>
    <t>TORNADO</t>
  </si>
  <si>
    <t>FLEXTRA</t>
  </si>
  <si>
    <t>TACKINESS</t>
  </si>
  <si>
    <t>ACUDA</t>
  </si>
  <si>
    <t>COPPA</t>
  </si>
  <si>
    <t>BLUS STORM</t>
  </si>
  <si>
    <t>TOP POINT</t>
  </si>
  <si>
    <t>HADOU</t>
  </si>
  <si>
    <t>LIGA</t>
  </si>
  <si>
    <t>TWINGO</t>
  </si>
  <si>
    <t>FUTURE FIGTHER</t>
  </si>
  <si>
    <t>TARGET</t>
  </si>
  <si>
    <t>ROUNDELL</t>
  </si>
  <si>
    <t>BLUES T1</t>
  </si>
  <si>
    <t>FOCUS</t>
  </si>
  <si>
    <t>PF 4</t>
  </si>
  <si>
    <t>BYE</t>
  </si>
  <si>
    <t>TIMO BOLL ACL</t>
  </si>
  <si>
    <t>SARDIUS</t>
  </si>
  <si>
    <t>OVTCHAROV CARBO</t>
  </si>
  <si>
    <t>ZHANG JIKE ZLC</t>
  </si>
  <si>
    <t>VISCARIA</t>
  </si>
  <si>
    <t>WALDNER CARBON</t>
  </si>
  <si>
    <t>BLACK DEVIL</t>
  </si>
  <si>
    <t>PRIMORAC CARBON</t>
  </si>
  <si>
    <t>A MAZUNOV</t>
  </si>
  <si>
    <t>HINOKI SUPER CARBON</t>
  </si>
  <si>
    <t>EPOX TOP SPEED</t>
  </si>
  <si>
    <t>DICON</t>
  </si>
  <si>
    <t>TIMO BOLL SPIRIT</t>
  </si>
  <si>
    <t>SK CARBON</t>
  </si>
  <si>
    <t>ACUDA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</si>
</sst>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15">
    <font>
      <sz val="10"/>
      <name val="Arial"/>
    </font>
    <font>
      <sz val="14"/>
      <color theme="1"/>
      <name val="Tahoma"/>
      <family val="2"/>
      <charset val="222"/>
    </font>
    <font>
      <sz val="8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sz val="9"/>
      <color indexed="10"/>
      <name val="Century Gothic"/>
      <family val="2"/>
    </font>
    <font>
      <sz val="20"/>
      <name val="Centuy gothic"/>
    </font>
    <font>
      <sz val="12"/>
      <name val="Centuy gothic"/>
    </font>
    <font>
      <sz val="10"/>
      <name val="Centuy gothic"/>
    </font>
    <font>
      <sz val="8"/>
      <name val="Centuy gothic"/>
    </font>
    <font>
      <sz val="10"/>
      <color theme="1"/>
      <name val="Tahoma"/>
      <family val="2"/>
      <charset val="222"/>
    </font>
    <font>
      <sz val="10"/>
      <name val="Arial"/>
      <family val="2"/>
    </font>
    <font>
      <sz val="10"/>
      <color rgb="FF7030A0"/>
      <name val="Tahoma"/>
      <family val="2"/>
      <charset val="222"/>
    </font>
    <font>
      <b/>
      <sz val="10"/>
      <color theme="1"/>
      <name val="Tahoma"/>
      <family val="2"/>
      <charset val="222"/>
    </font>
    <font>
      <sz val="10"/>
      <name val="Tahoma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22"/>
      </bottom>
      <diagonal/>
    </border>
    <border>
      <left style="medium">
        <color indexed="43"/>
      </left>
      <right/>
      <top style="medium">
        <color indexed="43"/>
      </top>
      <bottom style="medium">
        <color indexed="43"/>
      </bottom>
      <diagonal/>
    </border>
    <border>
      <left/>
      <right style="medium">
        <color indexed="43"/>
      </right>
      <top style="medium">
        <color indexed="43"/>
      </top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1" xfId="0" applyFont="1" applyFill="1" applyBorder="1"/>
    <xf numFmtId="0" fontId="4" fillId="4" borderId="1" xfId="0" applyFont="1" applyFill="1" applyBorder="1"/>
    <xf numFmtId="0" fontId="5" fillId="0" borderId="0" xfId="0" applyFont="1" applyAlignment="1">
      <alignment horizontal="left"/>
    </xf>
    <xf numFmtId="0" fontId="4" fillId="5" borderId="1" xfId="0" applyFont="1" applyFill="1" applyBorder="1"/>
    <xf numFmtId="0" fontId="4" fillId="6" borderId="1" xfId="0" applyFont="1" applyFill="1" applyBorder="1"/>
    <xf numFmtId="0" fontId="4" fillId="0" borderId="0" xfId="0" applyFont="1" applyAlignment="1">
      <alignment horizontal="left"/>
    </xf>
    <xf numFmtId="0" fontId="4" fillId="7" borderId="0" xfId="0" applyFont="1" applyFill="1"/>
    <xf numFmtId="0" fontId="8" fillId="0" borderId="0" xfId="0" applyFont="1"/>
    <xf numFmtId="14" fontId="9" fillId="0" borderId="0" xfId="0" applyNumberFormat="1" applyFont="1" applyAlignment="1">
      <alignment horizontal="right"/>
    </xf>
    <xf numFmtId="14" fontId="9" fillId="0" borderId="2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1" fillId="8" borderId="0" xfId="1" applyAlignment="1">
      <alignment vertical="center"/>
    </xf>
    <xf numFmtId="0" fontId="1" fillId="8" borderId="0" xfId="1"/>
    <xf numFmtId="0" fontId="10" fillId="9" borderId="5" xfId="1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shrinkToFit="1"/>
    </xf>
    <xf numFmtId="0" fontId="10" fillId="8" borderId="0" xfId="1" applyFont="1" applyAlignment="1">
      <alignment vertical="center"/>
    </xf>
    <xf numFmtId="0" fontId="10" fillId="8" borderId="0" xfId="1" applyFont="1"/>
    <xf numFmtId="0" fontId="12" fillId="12" borderId="6" xfId="0" applyFont="1" applyFill="1" applyBorder="1" applyAlignment="1" applyProtection="1">
      <alignment horizontal="left" indent="1" shrinkToFit="1"/>
      <protection locked="0"/>
    </xf>
    <xf numFmtId="0" fontId="12" fillId="12" borderId="7" xfId="0" applyFont="1" applyFill="1" applyBorder="1" applyAlignment="1" applyProtection="1">
      <alignment horizontal="left" indent="1" shrinkToFit="1"/>
      <protection locked="0"/>
    </xf>
    <xf numFmtId="0" fontId="13" fillId="8" borderId="0" xfId="1" applyFont="1"/>
    <xf numFmtId="0" fontId="10" fillId="9" borderId="5" xfId="1" applyFont="1" applyFill="1" applyBorder="1" applyAlignment="1">
      <alignment horizontal="center" wrapText="1"/>
    </xf>
    <xf numFmtId="164" fontId="14" fillId="11" borderId="6" xfId="1" applyNumberFormat="1" applyFont="1" applyFill="1" applyBorder="1" applyAlignment="1">
      <alignment horizontal="center"/>
    </xf>
    <xf numFmtId="164" fontId="14" fillId="11" borderId="7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0" fillId="10" borderId="0" xfId="1" applyFont="1" applyFill="1"/>
    <xf numFmtId="0" fontId="1" fillId="10" borderId="0" xfId="1" applyFill="1"/>
    <xf numFmtId="164" fontId="14" fillId="10" borderId="0" xfId="1" applyNumberFormat="1" applyFont="1" applyFill="1" applyAlignment="1">
      <alignment horizontal="center"/>
    </xf>
    <xf numFmtId="0" fontId="12" fillId="10" borderId="0" xfId="0" applyFont="1" applyFill="1" applyAlignment="1" applyProtection="1">
      <alignment horizontal="left" indent="1" shrinkToFit="1"/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85725</xdr:rowOff>
    </xdr:from>
    <xdr:to>
      <xdr:col>2</xdr:col>
      <xdr:colOff>600075</xdr:colOff>
      <xdr:row>5</xdr:row>
      <xdr:rowOff>85725</xdr:rowOff>
    </xdr:to>
    <xdr:grpSp>
      <xdr:nvGrpSpPr>
        <xdr:cNvPr id="1383" name="Group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GrpSpPr>
          <a:grpSpLocks/>
        </xdr:cNvGrpSpPr>
      </xdr:nvGrpSpPr>
      <xdr:grpSpPr bwMode="auto">
        <a:xfrm>
          <a:off x="1895475" y="1019175"/>
          <a:ext cx="438150" cy="323850"/>
          <a:chOff x="77" y="83"/>
          <a:chExt cx="62" cy="35"/>
        </a:xfrm>
      </xdr:grpSpPr>
      <xdr:cxnSp macro="">
        <xdr:nvCxnSpPr>
          <xdr:cNvPr id="1189" name="AutoShape 165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90" name="AutoShape 166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4</xdr:row>
      <xdr:rowOff>85725</xdr:rowOff>
    </xdr:from>
    <xdr:to>
      <xdr:col>5</xdr:col>
      <xdr:colOff>0</xdr:colOff>
      <xdr:row>10</xdr:row>
      <xdr:rowOff>85725</xdr:rowOff>
    </xdr:to>
    <xdr:grpSp>
      <xdr:nvGrpSpPr>
        <xdr:cNvPr id="1490" name="Group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GrpSpPr>
          <a:grpSpLocks/>
        </xdr:cNvGrpSpPr>
      </xdr:nvGrpSpPr>
      <xdr:grpSpPr bwMode="auto">
        <a:xfrm>
          <a:off x="2990850" y="1181100"/>
          <a:ext cx="438150" cy="971550"/>
          <a:chOff x="205" y="101"/>
          <a:chExt cx="63" cy="102"/>
        </a:xfrm>
      </xdr:grpSpPr>
      <xdr:cxnSp macro="">
        <xdr:nvCxnSpPr>
          <xdr:cNvPr id="1220" name="AutoShape 196">
            <a:extLst>
              <a:ext uri="{FF2B5EF4-FFF2-40B4-BE49-F238E27FC236}">
                <a16:creationId xmlns:a16="http://schemas.microsoft.com/office/drawing/2014/main" id="{00000000-0008-0000-0000-0000C4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21" name="AutoShape 197">
            <a:extLst>
              <a:ext uri="{FF2B5EF4-FFF2-40B4-BE49-F238E27FC236}">
                <a16:creationId xmlns:a16="http://schemas.microsoft.com/office/drawing/2014/main" id="{00000000-0008-0000-0000-0000C504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7</xdr:row>
      <xdr:rowOff>104775</xdr:rowOff>
    </xdr:from>
    <xdr:to>
      <xdr:col>6</xdr:col>
      <xdr:colOff>600075</xdr:colOff>
      <xdr:row>19</xdr:row>
      <xdr:rowOff>104775</xdr:rowOff>
    </xdr:to>
    <xdr:grpSp>
      <xdr:nvGrpSpPr>
        <xdr:cNvPr id="1559" name="Group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GrpSpPr>
          <a:grpSpLocks/>
        </xdr:cNvGrpSpPr>
      </xdr:nvGrpSpPr>
      <xdr:grpSpPr bwMode="auto">
        <a:xfrm>
          <a:off x="4086225" y="1685925"/>
          <a:ext cx="438150" cy="1943100"/>
          <a:chOff x="333" y="153"/>
          <a:chExt cx="62" cy="204"/>
        </a:xfrm>
      </xdr:grpSpPr>
      <xdr:cxnSp macro="">
        <xdr:nvCxnSpPr>
          <xdr:cNvPr id="1240" name="AutoShape 216">
            <a:extLst>
              <a:ext uri="{FF2B5EF4-FFF2-40B4-BE49-F238E27FC236}">
                <a16:creationId xmlns:a16="http://schemas.microsoft.com/office/drawing/2014/main" id="{00000000-0008-0000-0000-0000D804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41" name="AutoShape 217">
            <a:extLst>
              <a:ext uri="{FF2B5EF4-FFF2-40B4-BE49-F238E27FC236}">
                <a16:creationId xmlns:a16="http://schemas.microsoft.com/office/drawing/2014/main" id="{00000000-0008-0000-0000-0000D9040000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42" name="AutoShape 218">
            <a:extLst>
              <a:ext uri="{FF2B5EF4-FFF2-40B4-BE49-F238E27FC236}">
                <a16:creationId xmlns:a16="http://schemas.microsoft.com/office/drawing/2014/main" id="{00000000-0008-0000-0000-0000DA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9525</xdr:colOff>
      <xdr:row>13</xdr:row>
      <xdr:rowOff>85725</xdr:rowOff>
    </xdr:from>
    <xdr:to>
      <xdr:col>8</xdr:col>
      <xdr:colOff>600075</xdr:colOff>
      <xdr:row>37</xdr:row>
      <xdr:rowOff>85725</xdr:rowOff>
    </xdr:to>
    <xdr:grpSp>
      <xdr:nvGrpSpPr>
        <xdr:cNvPr id="1492" name="Group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GrpSpPr>
          <a:grpSpLocks/>
        </xdr:cNvGrpSpPr>
      </xdr:nvGrpSpPr>
      <xdr:grpSpPr bwMode="auto">
        <a:xfrm>
          <a:off x="5181600" y="2638425"/>
          <a:ext cx="438150" cy="3886200"/>
          <a:chOff x="461" y="254"/>
          <a:chExt cx="62" cy="408"/>
        </a:xfrm>
      </xdr:grpSpPr>
      <xdr:cxnSp macro="">
        <xdr:nvCxnSpPr>
          <xdr:cNvPr id="1261" name="AutoShape 237">
            <a:extLst>
              <a:ext uri="{FF2B5EF4-FFF2-40B4-BE49-F238E27FC236}">
                <a16:creationId xmlns:a16="http://schemas.microsoft.com/office/drawing/2014/main" id="{00000000-0008-0000-0000-0000ED04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2" name="AutoShape 238">
            <a:extLst>
              <a:ext uri="{FF2B5EF4-FFF2-40B4-BE49-F238E27FC236}">
                <a16:creationId xmlns:a16="http://schemas.microsoft.com/office/drawing/2014/main" id="{00000000-0008-0000-0000-0000EE040000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3" name="AutoShape 239">
            <a:extLst>
              <a:ext uri="{FF2B5EF4-FFF2-40B4-BE49-F238E27FC236}">
                <a16:creationId xmlns:a16="http://schemas.microsoft.com/office/drawing/2014/main" id="{00000000-0008-0000-0000-0000EF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9525</xdr:colOff>
      <xdr:row>63</xdr:row>
      <xdr:rowOff>104775</xdr:rowOff>
    </xdr:from>
    <xdr:to>
      <xdr:col>8</xdr:col>
      <xdr:colOff>304800</xdr:colOff>
      <xdr:row>75</xdr:row>
      <xdr:rowOff>95250</xdr:rowOff>
    </xdr:to>
    <xdr:cxnSp macro="">
      <xdr:nvCxnSpPr>
        <xdr:cNvPr id="1265" name="AutoShap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171825" y="11315700"/>
          <a:ext cx="193357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</xdr:colOff>
      <xdr:row>75</xdr:row>
      <xdr:rowOff>85725</xdr:rowOff>
    </xdr:from>
    <xdr:to>
      <xdr:col>8</xdr:col>
      <xdr:colOff>304800</xdr:colOff>
      <xdr:row>87</xdr:row>
      <xdr:rowOff>95250</xdr:rowOff>
    </xdr:to>
    <xdr:cxnSp macro="">
      <xdr:nvCxnSpPr>
        <xdr:cNvPr id="1266" name="AutoShap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CxnSpPr>
          <a:cxnSpLocks noChangeShapeType="1"/>
        </xdr:cNvCxnSpPr>
      </xdr:nvCxnSpPr>
      <xdr:spPr bwMode="auto">
        <a:xfrm rot="16200000">
          <a:off x="3162300" y="13249275"/>
          <a:ext cx="195262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304800</xdr:colOff>
      <xdr:row>75</xdr:row>
      <xdr:rowOff>85725</xdr:rowOff>
    </xdr:from>
    <xdr:to>
      <xdr:col>8</xdr:col>
      <xdr:colOff>447675</xdr:colOff>
      <xdr:row>75</xdr:row>
      <xdr:rowOff>85725</xdr:rowOff>
    </xdr:to>
    <xdr:cxnSp macro="">
      <xdr:nvCxnSpPr>
        <xdr:cNvPr id="1267" name="AutoShap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CxnSpPr>
          <a:cxnSpLocks noChangeShapeType="1"/>
        </xdr:cNvCxnSpPr>
      </xdr:nvCxnSpPr>
      <xdr:spPr bwMode="auto">
        <a:xfrm>
          <a:off x="4286250" y="12420600"/>
          <a:ext cx="1428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342900</xdr:colOff>
      <xdr:row>26</xdr:row>
      <xdr:rowOff>19050</xdr:rowOff>
    </xdr:from>
    <xdr:to>
      <xdr:col>9</xdr:col>
      <xdr:colOff>342900</xdr:colOff>
      <xdr:row>51</xdr:row>
      <xdr:rowOff>95250</xdr:rowOff>
    </xdr:to>
    <xdr:cxnSp macro="">
      <xdr:nvCxnSpPr>
        <xdr:cNvPr id="1300" name="AutoShap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CxnSpPr>
          <a:cxnSpLocks noChangeShapeType="1"/>
        </xdr:cNvCxnSpPr>
      </xdr:nvCxnSpPr>
      <xdr:spPr bwMode="auto">
        <a:xfrm>
          <a:off x="4772025" y="4419600"/>
          <a:ext cx="0" cy="41243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352425</xdr:colOff>
      <xdr:row>51</xdr:row>
      <xdr:rowOff>95250</xdr:rowOff>
    </xdr:from>
    <xdr:to>
      <xdr:col>11</xdr:col>
      <xdr:colOff>381000</xdr:colOff>
      <xdr:row>51</xdr:row>
      <xdr:rowOff>95250</xdr:rowOff>
    </xdr:to>
    <xdr:cxnSp macro="">
      <xdr:nvCxnSpPr>
        <xdr:cNvPr id="1301" name="AutoShap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CxnSpPr>
          <a:cxnSpLocks noChangeShapeType="1"/>
        </xdr:cNvCxnSpPr>
      </xdr:nvCxnSpPr>
      <xdr:spPr bwMode="auto">
        <a:xfrm flipH="1">
          <a:off x="4781550" y="8543925"/>
          <a:ext cx="13239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342900</xdr:colOff>
      <xdr:row>51</xdr:row>
      <xdr:rowOff>95250</xdr:rowOff>
    </xdr:from>
    <xdr:to>
      <xdr:col>9</xdr:col>
      <xdr:colOff>342900</xdr:colOff>
      <xdr:row>75</xdr:row>
      <xdr:rowOff>0</xdr:rowOff>
    </xdr:to>
    <xdr:cxnSp macro="">
      <xdr:nvCxnSpPr>
        <xdr:cNvPr id="1302" name="AutoShap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CxnSpPr>
          <a:cxnSpLocks noChangeShapeType="1"/>
        </xdr:cNvCxnSpPr>
      </xdr:nvCxnSpPr>
      <xdr:spPr bwMode="auto">
        <a:xfrm>
          <a:off x="4772025" y="8543925"/>
          <a:ext cx="0" cy="37909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9</xdr:row>
      <xdr:rowOff>85725</xdr:rowOff>
    </xdr:from>
    <xdr:to>
      <xdr:col>2</xdr:col>
      <xdr:colOff>600075</xdr:colOff>
      <xdr:row>11</xdr:row>
      <xdr:rowOff>85725</xdr:rowOff>
    </xdr:to>
    <xdr:grpSp>
      <xdr:nvGrpSpPr>
        <xdr:cNvPr id="1493" name="Group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GrpSpPr>
          <a:grpSpLocks/>
        </xdr:cNvGrpSpPr>
      </xdr:nvGrpSpPr>
      <xdr:grpSpPr bwMode="auto">
        <a:xfrm>
          <a:off x="1895475" y="1990725"/>
          <a:ext cx="438150" cy="323850"/>
          <a:chOff x="77" y="83"/>
          <a:chExt cx="62" cy="35"/>
        </a:xfrm>
      </xdr:grpSpPr>
      <xdr:cxnSp macro="">
        <xdr:nvCxnSpPr>
          <xdr:cNvPr id="1494" name="AutoShape 470">
            <a:extLst>
              <a:ext uri="{FF2B5EF4-FFF2-40B4-BE49-F238E27FC236}">
                <a16:creationId xmlns:a16="http://schemas.microsoft.com/office/drawing/2014/main" id="{00000000-0008-0000-0000-0000D6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95" name="AutoShape 471">
            <a:extLst>
              <a:ext uri="{FF2B5EF4-FFF2-40B4-BE49-F238E27FC236}">
                <a16:creationId xmlns:a16="http://schemas.microsoft.com/office/drawing/2014/main" id="{00000000-0008-0000-0000-0000D7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15</xdr:row>
      <xdr:rowOff>85725</xdr:rowOff>
    </xdr:from>
    <xdr:to>
      <xdr:col>2</xdr:col>
      <xdr:colOff>600075</xdr:colOff>
      <xdr:row>17</xdr:row>
      <xdr:rowOff>85725</xdr:rowOff>
    </xdr:to>
    <xdr:grpSp>
      <xdr:nvGrpSpPr>
        <xdr:cNvPr id="1496" name="Group 47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GrpSpPr>
          <a:grpSpLocks/>
        </xdr:cNvGrpSpPr>
      </xdr:nvGrpSpPr>
      <xdr:grpSpPr bwMode="auto">
        <a:xfrm>
          <a:off x="1895475" y="2962275"/>
          <a:ext cx="438150" cy="323850"/>
          <a:chOff x="77" y="83"/>
          <a:chExt cx="62" cy="35"/>
        </a:xfrm>
      </xdr:grpSpPr>
      <xdr:cxnSp macro="">
        <xdr:nvCxnSpPr>
          <xdr:cNvPr id="1497" name="AutoShape 473">
            <a:extLst>
              <a:ext uri="{FF2B5EF4-FFF2-40B4-BE49-F238E27FC236}">
                <a16:creationId xmlns:a16="http://schemas.microsoft.com/office/drawing/2014/main" id="{00000000-0008-0000-0000-0000D9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98" name="AutoShape 474">
            <a:extLst>
              <a:ext uri="{FF2B5EF4-FFF2-40B4-BE49-F238E27FC236}">
                <a16:creationId xmlns:a16="http://schemas.microsoft.com/office/drawing/2014/main" id="{00000000-0008-0000-0000-0000DA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21</xdr:row>
      <xdr:rowOff>85725</xdr:rowOff>
    </xdr:from>
    <xdr:to>
      <xdr:col>2</xdr:col>
      <xdr:colOff>600075</xdr:colOff>
      <xdr:row>23</xdr:row>
      <xdr:rowOff>85725</xdr:rowOff>
    </xdr:to>
    <xdr:grpSp>
      <xdr:nvGrpSpPr>
        <xdr:cNvPr id="1499" name="Group 47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GrpSpPr>
          <a:grpSpLocks/>
        </xdr:cNvGrpSpPr>
      </xdr:nvGrpSpPr>
      <xdr:grpSpPr bwMode="auto">
        <a:xfrm>
          <a:off x="1895475" y="3933825"/>
          <a:ext cx="438150" cy="323850"/>
          <a:chOff x="77" y="83"/>
          <a:chExt cx="62" cy="35"/>
        </a:xfrm>
      </xdr:grpSpPr>
      <xdr:cxnSp macro="">
        <xdr:nvCxnSpPr>
          <xdr:cNvPr id="1500" name="AutoShape 476">
            <a:extLst>
              <a:ext uri="{FF2B5EF4-FFF2-40B4-BE49-F238E27FC236}">
                <a16:creationId xmlns:a16="http://schemas.microsoft.com/office/drawing/2014/main" id="{00000000-0008-0000-0000-0000DC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1" name="AutoShape 477">
            <a:extLst>
              <a:ext uri="{FF2B5EF4-FFF2-40B4-BE49-F238E27FC236}">
                <a16:creationId xmlns:a16="http://schemas.microsoft.com/office/drawing/2014/main" id="{00000000-0008-0000-0000-0000DD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27</xdr:row>
      <xdr:rowOff>85725</xdr:rowOff>
    </xdr:from>
    <xdr:to>
      <xdr:col>2</xdr:col>
      <xdr:colOff>600075</xdr:colOff>
      <xdr:row>29</xdr:row>
      <xdr:rowOff>85725</xdr:rowOff>
    </xdr:to>
    <xdr:grpSp>
      <xdr:nvGrpSpPr>
        <xdr:cNvPr id="1502" name="Group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GrpSpPr>
          <a:grpSpLocks/>
        </xdr:cNvGrpSpPr>
      </xdr:nvGrpSpPr>
      <xdr:grpSpPr bwMode="auto">
        <a:xfrm>
          <a:off x="1895475" y="4905375"/>
          <a:ext cx="438150" cy="323850"/>
          <a:chOff x="77" y="83"/>
          <a:chExt cx="62" cy="35"/>
        </a:xfrm>
      </xdr:grpSpPr>
      <xdr:cxnSp macro="">
        <xdr:nvCxnSpPr>
          <xdr:cNvPr id="1503" name="AutoShape 479">
            <a:extLst>
              <a:ext uri="{FF2B5EF4-FFF2-40B4-BE49-F238E27FC236}">
                <a16:creationId xmlns:a16="http://schemas.microsoft.com/office/drawing/2014/main" id="{00000000-0008-0000-0000-0000DF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4" name="AutoShape 480">
            <a:extLst>
              <a:ext uri="{FF2B5EF4-FFF2-40B4-BE49-F238E27FC236}">
                <a16:creationId xmlns:a16="http://schemas.microsoft.com/office/drawing/2014/main" id="{00000000-0008-0000-0000-0000E0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33</xdr:row>
      <xdr:rowOff>85725</xdr:rowOff>
    </xdr:from>
    <xdr:to>
      <xdr:col>2</xdr:col>
      <xdr:colOff>600075</xdr:colOff>
      <xdr:row>35</xdr:row>
      <xdr:rowOff>85725</xdr:rowOff>
    </xdr:to>
    <xdr:grpSp>
      <xdr:nvGrpSpPr>
        <xdr:cNvPr id="1505" name="Group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GrpSpPr>
          <a:grpSpLocks/>
        </xdr:cNvGrpSpPr>
      </xdr:nvGrpSpPr>
      <xdr:grpSpPr bwMode="auto">
        <a:xfrm>
          <a:off x="1895475" y="5876925"/>
          <a:ext cx="438150" cy="323850"/>
          <a:chOff x="77" y="83"/>
          <a:chExt cx="62" cy="35"/>
        </a:xfrm>
      </xdr:grpSpPr>
      <xdr:cxnSp macro="">
        <xdr:nvCxnSpPr>
          <xdr:cNvPr id="1506" name="AutoShape 482">
            <a:extLst>
              <a:ext uri="{FF2B5EF4-FFF2-40B4-BE49-F238E27FC236}">
                <a16:creationId xmlns:a16="http://schemas.microsoft.com/office/drawing/2014/main" id="{00000000-0008-0000-0000-0000E2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7" name="AutoShape 483">
            <a:extLst>
              <a:ext uri="{FF2B5EF4-FFF2-40B4-BE49-F238E27FC236}">
                <a16:creationId xmlns:a16="http://schemas.microsoft.com/office/drawing/2014/main" id="{00000000-0008-0000-0000-0000E3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39</xdr:row>
      <xdr:rowOff>85725</xdr:rowOff>
    </xdr:from>
    <xdr:to>
      <xdr:col>2</xdr:col>
      <xdr:colOff>600075</xdr:colOff>
      <xdr:row>41</xdr:row>
      <xdr:rowOff>85725</xdr:rowOff>
    </xdr:to>
    <xdr:grpSp>
      <xdr:nvGrpSpPr>
        <xdr:cNvPr id="1508" name="Group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GrpSpPr>
          <a:grpSpLocks/>
        </xdr:cNvGrpSpPr>
      </xdr:nvGrpSpPr>
      <xdr:grpSpPr bwMode="auto">
        <a:xfrm>
          <a:off x="1895475" y="6848475"/>
          <a:ext cx="438150" cy="323850"/>
          <a:chOff x="77" y="83"/>
          <a:chExt cx="62" cy="35"/>
        </a:xfrm>
      </xdr:grpSpPr>
      <xdr:cxnSp macro="">
        <xdr:nvCxnSpPr>
          <xdr:cNvPr id="1509" name="AutoShape 485">
            <a:extLst>
              <a:ext uri="{FF2B5EF4-FFF2-40B4-BE49-F238E27FC236}">
                <a16:creationId xmlns:a16="http://schemas.microsoft.com/office/drawing/2014/main" id="{00000000-0008-0000-0000-0000E5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10" name="AutoShape 486">
            <a:extLst>
              <a:ext uri="{FF2B5EF4-FFF2-40B4-BE49-F238E27FC236}">
                <a16:creationId xmlns:a16="http://schemas.microsoft.com/office/drawing/2014/main" id="{00000000-0008-0000-0000-0000E6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45</xdr:row>
      <xdr:rowOff>85725</xdr:rowOff>
    </xdr:from>
    <xdr:to>
      <xdr:col>2</xdr:col>
      <xdr:colOff>600075</xdr:colOff>
      <xdr:row>47</xdr:row>
      <xdr:rowOff>85725</xdr:rowOff>
    </xdr:to>
    <xdr:grpSp>
      <xdr:nvGrpSpPr>
        <xdr:cNvPr id="1511" name="Group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pSpPr>
          <a:grpSpLocks/>
        </xdr:cNvGrpSpPr>
      </xdr:nvGrpSpPr>
      <xdr:grpSpPr bwMode="auto">
        <a:xfrm>
          <a:off x="1895475" y="7820025"/>
          <a:ext cx="438150" cy="323850"/>
          <a:chOff x="77" y="83"/>
          <a:chExt cx="62" cy="35"/>
        </a:xfrm>
      </xdr:grpSpPr>
      <xdr:cxnSp macro="">
        <xdr:nvCxnSpPr>
          <xdr:cNvPr id="1512" name="AutoShape 488">
            <a:extLst>
              <a:ext uri="{FF2B5EF4-FFF2-40B4-BE49-F238E27FC236}">
                <a16:creationId xmlns:a16="http://schemas.microsoft.com/office/drawing/2014/main" id="{00000000-0008-0000-0000-0000E8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13" name="AutoShape 489">
            <a:extLst>
              <a:ext uri="{FF2B5EF4-FFF2-40B4-BE49-F238E27FC236}">
                <a16:creationId xmlns:a16="http://schemas.microsoft.com/office/drawing/2014/main" id="{00000000-0008-0000-0000-0000E9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53</xdr:row>
      <xdr:rowOff>85725</xdr:rowOff>
    </xdr:from>
    <xdr:to>
      <xdr:col>2</xdr:col>
      <xdr:colOff>600075</xdr:colOff>
      <xdr:row>55</xdr:row>
      <xdr:rowOff>85725</xdr:rowOff>
    </xdr:to>
    <xdr:grpSp>
      <xdr:nvGrpSpPr>
        <xdr:cNvPr id="1514" name="Group 49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GrpSpPr>
          <a:grpSpLocks/>
        </xdr:cNvGrpSpPr>
      </xdr:nvGrpSpPr>
      <xdr:grpSpPr bwMode="auto">
        <a:xfrm>
          <a:off x="1895475" y="9115425"/>
          <a:ext cx="438150" cy="323850"/>
          <a:chOff x="77" y="83"/>
          <a:chExt cx="62" cy="35"/>
        </a:xfrm>
      </xdr:grpSpPr>
      <xdr:cxnSp macro="">
        <xdr:nvCxnSpPr>
          <xdr:cNvPr id="1515" name="AutoShape 491">
            <a:extLst>
              <a:ext uri="{FF2B5EF4-FFF2-40B4-BE49-F238E27FC236}">
                <a16:creationId xmlns:a16="http://schemas.microsoft.com/office/drawing/2014/main" id="{00000000-0008-0000-0000-0000EB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16" name="AutoShape 492">
            <a:extLst>
              <a:ext uri="{FF2B5EF4-FFF2-40B4-BE49-F238E27FC236}">
                <a16:creationId xmlns:a16="http://schemas.microsoft.com/office/drawing/2014/main" id="{00000000-0008-0000-0000-0000EC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59</xdr:row>
      <xdr:rowOff>85725</xdr:rowOff>
    </xdr:from>
    <xdr:to>
      <xdr:col>2</xdr:col>
      <xdr:colOff>600075</xdr:colOff>
      <xdr:row>61</xdr:row>
      <xdr:rowOff>85725</xdr:rowOff>
    </xdr:to>
    <xdr:grpSp>
      <xdr:nvGrpSpPr>
        <xdr:cNvPr id="1517" name="Group 49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GrpSpPr>
          <a:grpSpLocks/>
        </xdr:cNvGrpSpPr>
      </xdr:nvGrpSpPr>
      <xdr:grpSpPr bwMode="auto">
        <a:xfrm>
          <a:off x="1895475" y="10086975"/>
          <a:ext cx="438150" cy="323850"/>
          <a:chOff x="77" y="83"/>
          <a:chExt cx="62" cy="35"/>
        </a:xfrm>
      </xdr:grpSpPr>
      <xdr:cxnSp macro="">
        <xdr:nvCxnSpPr>
          <xdr:cNvPr id="1518" name="AutoShape 494">
            <a:extLst>
              <a:ext uri="{FF2B5EF4-FFF2-40B4-BE49-F238E27FC236}">
                <a16:creationId xmlns:a16="http://schemas.microsoft.com/office/drawing/2014/main" id="{00000000-0008-0000-0000-0000EE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19" name="AutoShape 495">
            <a:extLst>
              <a:ext uri="{FF2B5EF4-FFF2-40B4-BE49-F238E27FC236}">
                <a16:creationId xmlns:a16="http://schemas.microsoft.com/office/drawing/2014/main" id="{00000000-0008-0000-0000-0000EF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65</xdr:row>
      <xdr:rowOff>85725</xdr:rowOff>
    </xdr:from>
    <xdr:to>
      <xdr:col>2</xdr:col>
      <xdr:colOff>600075</xdr:colOff>
      <xdr:row>67</xdr:row>
      <xdr:rowOff>85725</xdr:rowOff>
    </xdr:to>
    <xdr:grpSp>
      <xdr:nvGrpSpPr>
        <xdr:cNvPr id="1520" name="Group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GrpSpPr>
          <a:grpSpLocks/>
        </xdr:cNvGrpSpPr>
      </xdr:nvGrpSpPr>
      <xdr:grpSpPr bwMode="auto">
        <a:xfrm>
          <a:off x="1895475" y="11058525"/>
          <a:ext cx="438150" cy="323850"/>
          <a:chOff x="77" y="83"/>
          <a:chExt cx="62" cy="35"/>
        </a:xfrm>
      </xdr:grpSpPr>
      <xdr:cxnSp macro="">
        <xdr:nvCxnSpPr>
          <xdr:cNvPr id="1521" name="AutoShape 497">
            <a:extLst>
              <a:ext uri="{FF2B5EF4-FFF2-40B4-BE49-F238E27FC236}">
                <a16:creationId xmlns:a16="http://schemas.microsoft.com/office/drawing/2014/main" id="{00000000-0008-0000-0000-0000F1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22" name="AutoShape 498">
            <a:extLst>
              <a:ext uri="{FF2B5EF4-FFF2-40B4-BE49-F238E27FC236}">
                <a16:creationId xmlns:a16="http://schemas.microsoft.com/office/drawing/2014/main" id="{00000000-0008-0000-0000-0000F2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71</xdr:row>
      <xdr:rowOff>85725</xdr:rowOff>
    </xdr:from>
    <xdr:to>
      <xdr:col>2</xdr:col>
      <xdr:colOff>600075</xdr:colOff>
      <xdr:row>73</xdr:row>
      <xdr:rowOff>85725</xdr:rowOff>
    </xdr:to>
    <xdr:grpSp>
      <xdr:nvGrpSpPr>
        <xdr:cNvPr id="1523" name="Group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GrpSpPr>
          <a:grpSpLocks/>
        </xdr:cNvGrpSpPr>
      </xdr:nvGrpSpPr>
      <xdr:grpSpPr bwMode="auto">
        <a:xfrm>
          <a:off x="1895475" y="12030075"/>
          <a:ext cx="438150" cy="323850"/>
          <a:chOff x="77" y="83"/>
          <a:chExt cx="62" cy="35"/>
        </a:xfrm>
      </xdr:grpSpPr>
      <xdr:cxnSp macro="">
        <xdr:nvCxnSpPr>
          <xdr:cNvPr id="1524" name="AutoShape 500">
            <a:extLst>
              <a:ext uri="{FF2B5EF4-FFF2-40B4-BE49-F238E27FC236}">
                <a16:creationId xmlns:a16="http://schemas.microsoft.com/office/drawing/2014/main" id="{00000000-0008-0000-0000-0000F4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25" name="AutoShape 501">
            <a:extLst>
              <a:ext uri="{FF2B5EF4-FFF2-40B4-BE49-F238E27FC236}">
                <a16:creationId xmlns:a16="http://schemas.microsoft.com/office/drawing/2014/main" id="{00000000-0008-0000-0000-0000F5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77</xdr:row>
      <xdr:rowOff>85725</xdr:rowOff>
    </xdr:from>
    <xdr:to>
      <xdr:col>2</xdr:col>
      <xdr:colOff>600075</xdr:colOff>
      <xdr:row>79</xdr:row>
      <xdr:rowOff>85725</xdr:rowOff>
    </xdr:to>
    <xdr:grpSp>
      <xdr:nvGrpSpPr>
        <xdr:cNvPr id="1526" name="Group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GrpSpPr>
          <a:grpSpLocks/>
        </xdr:cNvGrpSpPr>
      </xdr:nvGrpSpPr>
      <xdr:grpSpPr bwMode="auto">
        <a:xfrm>
          <a:off x="1895475" y="13001625"/>
          <a:ext cx="438150" cy="323850"/>
          <a:chOff x="77" y="83"/>
          <a:chExt cx="62" cy="35"/>
        </a:xfrm>
      </xdr:grpSpPr>
      <xdr:cxnSp macro="">
        <xdr:nvCxnSpPr>
          <xdr:cNvPr id="1527" name="AutoShape 503">
            <a:extLst>
              <a:ext uri="{FF2B5EF4-FFF2-40B4-BE49-F238E27FC236}">
                <a16:creationId xmlns:a16="http://schemas.microsoft.com/office/drawing/2014/main" id="{00000000-0008-0000-0000-0000F7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28" name="AutoShape 504">
            <a:extLst>
              <a:ext uri="{FF2B5EF4-FFF2-40B4-BE49-F238E27FC236}">
                <a16:creationId xmlns:a16="http://schemas.microsoft.com/office/drawing/2014/main" id="{00000000-0008-0000-0000-0000F8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83</xdr:row>
      <xdr:rowOff>85725</xdr:rowOff>
    </xdr:from>
    <xdr:to>
      <xdr:col>2</xdr:col>
      <xdr:colOff>600075</xdr:colOff>
      <xdr:row>85</xdr:row>
      <xdr:rowOff>85725</xdr:rowOff>
    </xdr:to>
    <xdr:grpSp>
      <xdr:nvGrpSpPr>
        <xdr:cNvPr id="1529" name="Group 50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GrpSpPr>
          <a:grpSpLocks/>
        </xdr:cNvGrpSpPr>
      </xdr:nvGrpSpPr>
      <xdr:grpSpPr bwMode="auto">
        <a:xfrm>
          <a:off x="1895475" y="13973175"/>
          <a:ext cx="438150" cy="323850"/>
          <a:chOff x="77" y="83"/>
          <a:chExt cx="62" cy="35"/>
        </a:xfrm>
      </xdr:grpSpPr>
      <xdr:cxnSp macro="">
        <xdr:nvCxnSpPr>
          <xdr:cNvPr id="1530" name="AutoShape 506">
            <a:extLst>
              <a:ext uri="{FF2B5EF4-FFF2-40B4-BE49-F238E27FC236}">
                <a16:creationId xmlns:a16="http://schemas.microsoft.com/office/drawing/2014/main" id="{00000000-0008-0000-0000-0000FA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1" name="AutoShape 507">
            <a:extLst>
              <a:ext uri="{FF2B5EF4-FFF2-40B4-BE49-F238E27FC236}">
                <a16:creationId xmlns:a16="http://schemas.microsoft.com/office/drawing/2014/main" id="{00000000-0008-0000-0000-0000FB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89</xdr:row>
      <xdr:rowOff>85725</xdr:rowOff>
    </xdr:from>
    <xdr:to>
      <xdr:col>2</xdr:col>
      <xdr:colOff>600075</xdr:colOff>
      <xdr:row>91</xdr:row>
      <xdr:rowOff>85725</xdr:rowOff>
    </xdr:to>
    <xdr:grpSp>
      <xdr:nvGrpSpPr>
        <xdr:cNvPr id="1532" name="Group 50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GrpSpPr>
          <a:grpSpLocks/>
        </xdr:cNvGrpSpPr>
      </xdr:nvGrpSpPr>
      <xdr:grpSpPr bwMode="auto">
        <a:xfrm>
          <a:off x="1895475" y="14944725"/>
          <a:ext cx="438150" cy="323850"/>
          <a:chOff x="77" y="83"/>
          <a:chExt cx="62" cy="35"/>
        </a:xfrm>
      </xdr:grpSpPr>
      <xdr:cxnSp macro="">
        <xdr:nvCxnSpPr>
          <xdr:cNvPr id="1533" name="AutoShape 509">
            <a:extLst>
              <a:ext uri="{FF2B5EF4-FFF2-40B4-BE49-F238E27FC236}">
                <a16:creationId xmlns:a16="http://schemas.microsoft.com/office/drawing/2014/main" id="{00000000-0008-0000-0000-0000FD05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4" name="AutoShape 510">
            <a:extLst>
              <a:ext uri="{FF2B5EF4-FFF2-40B4-BE49-F238E27FC236}">
                <a16:creationId xmlns:a16="http://schemas.microsoft.com/office/drawing/2014/main" id="{00000000-0008-0000-0000-0000FE05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95</xdr:row>
      <xdr:rowOff>85725</xdr:rowOff>
    </xdr:from>
    <xdr:to>
      <xdr:col>2</xdr:col>
      <xdr:colOff>600075</xdr:colOff>
      <xdr:row>97</xdr:row>
      <xdr:rowOff>85725</xdr:rowOff>
    </xdr:to>
    <xdr:grpSp>
      <xdr:nvGrpSpPr>
        <xdr:cNvPr id="1535" name="Group 51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GrpSpPr>
          <a:grpSpLocks/>
        </xdr:cNvGrpSpPr>
      </xdr:nvGrpSpPr>
      <xdr:grpSpPr bwMode="auto">
        <a:xfrm>
          <a:off x="1895475" y="15916275"/>
          <a:ext cx="438150" cy="323850"/>
          <a:chOff x="77" y="83"/>
          <a:chExt cx="62" cy="35"/>
        </a:xfrm>
      </xdr:grpSpPr>
      <xdr:cxnSp macro="">
        <xdr:nvCxnSpPr>
          <xdr:cNvPr id="1536" name="AutoShape 512">
            <a:extLst>
              <a:ext uri="{FF2B5EF4-FFF2-40B4-BE49-F238E27FC236}">
                <a16:creationId xmlns:a16="http://schemas.microsoft.com/office/drawing/2014/main" id="{00000000-0008-0000-0000-000000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7" name="AutoShape 513">
            <a:extLst>
              <a:ext uri="{FF2B5EF4-FFF2-40B4-BE49-F238E27FC236}">
                <a16:creationId xmlns:a16="http://schemas.microsoft.com/office/drawing/2014/main" id="{00000000-0008-0000-0000-00000106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16</xdr:row>
      <xdr:rowOff>85725</xdr:rowOff>
    </xdr:from>
    <xdr:to>
      <xdr:col>5</xdr:col>
      <xdr:colOff>0</xdr:colOff>
      <xdr:row>22</xdr:row>
      <xdr:rowOff>85725</xdr:rowOff>
    </xdr:to>
    <xdr:grpSp>
      <xdr:nvGrpSpPr>
        <xdr:cNvPr id="1538" name="Group 5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GrpSpPr>
          <a:grpSpLocks/>
        </xdr:cNvGrpSpPr>
      </xdr:nvGrpSpPr>
      <xdr:grpSpPr bwMode="auto">
        <a:xfrm>
          <a:off x="2990850" y="3124200"/>
          <a:ext cx="438150" cy="971550"/>
          <a:chOff x="205" y="101"/>
          <a:chExt cx="63" cy="102"/>
        </a:xfrm>
      </xdr:grpSpPr>
      <xdr:cxnSp macro="">
        <xdr:nvCxnSpPr>
          <xdr:cNvPr id="1539" name="AutoShape 515">
            <a:extLst>
              <a:ext uri="{FF2B5EF4-FFF2-40B4-BE49-F238E27FC236}">
                <a16:creationId xmlns:a16="http://schemas.microsoft.com/office/drawing/2014/main" id="{00000000-0008-0000-0000-000003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0" name="AutoShape 516">
            <a:extLst>
              <a:ext uri="{FF2B5EF4-FFF2-40B4-BE49-F238E27FC236}">
                <a16:creationId xmlns:a16="http://schemas.microsoft.com/office/drawing/2014/main" id="{00000000-0008-0000-0000-000004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28</xdr:row>
      <xdr:rowOff>85725</xdr:rowOff>
    </xdr:from>
    <xdr:to>
      <xdr:col>5</xdr:col>
      <xdr:colOff>0</xdr:colOff>
      <xdr:row>34</xdr:row>
      <xdr:rowOff>85725</xdr:rowOff>
    </xdr:to>
    <xdr:grpSp>
      <xdr:nvGrpSpPr>
        <xdr:cNvPr id="1541" name="Group 51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GrpSpPr>
          <a:grpSpLocks/>
        </xdr:cNvGrpSpPr>
      </xdr:nvGrpSpPr>
      <xdr:grpSpPr bwMode="auto">
        <a:xfrm>
          <a:off x="2990850" y="5067300"/>
          <a:ext cx="438150" cy="971550"/>
          <a:chOff x="205" y="101"/>
          <a:chExt cx="63" cy="102"/>
        </a:xfrm>
      </xdr:grpSpPr>
      <xdr:cxnSp macro="">
        <xdr:nvCxnSpPr>
          <xdr:cNvPr id="1542" name="AutoShape 518">
            <a:extLst>
              <a:ext uri="{FF2B5EF4-FFF2-40B4-BE49-F238E27FC236}">
                <a16:creationId xmlns:a16="http://schemas.microsoft.com/office/drawing/2014/main" id="{00000000-0008-0000-0000-000006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3" name="AutoShape 519">
            <a:extLst>
              <a:ext uri="{FF2B5EF4-FFF2-40B4-BE49-F238E27FC236}">
                <a16:creationId xmlns:a16="http://schemas.microsoft.com/office/drawing/2014/main" id="{00000000-0008-0000-0000-000007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40</xdr:row>
      <xdr:rowOff>85725</xdr:rowOff>
    </xdr:from>
    <xdr:to>
      <xdr:col>5</xdr:col>
      <xdr:colOff>0</xdr:colOff>
      <xdr:row>46</xdr:row>
      <xdr:rowOff>85725</xdr:rowOff>
    </xdr:to>
    <xdr:grpSp>
      <xdr:nvGrpSpPr>
        <xdr:cNvPr id="1544" name="Group 520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GrpSpPr>
          <a:grpSpLocks/>
        </xdr:cNvGrpSpPr>
      </xdr:nvGrpSpPr>
      <xdr:grpSpPr bwMode="auto">
        <a:xfrm>
          <a:off x="2990850" y="7010400"/>
          <a:ext cx="438150" cy="971550"/>
          <a:chOff x="205" y="101"/>
          <a:chExt cx="63" cy="102"/>
        </a:xfrm>
      </xdr:grpSpPr>
      <xdr:cxnSp macro="">
        <xdr:nvCxnSpPr>
          <xdr:cNvPr id="1545" name="AutoShape 521">
            <a:extLst>
              <a:ext uri="{FF2B5EF4-FFF2-40B4-BE49-F238E27FC236}">
                <a16:creationId xmlns:a16="http://schemas.microsoft.com/office/drawing/2014/main" id="{00000000-0008-0000-0000-000009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6" name="AutoShape 522">
            <a:extLst>
              <a:ext uri="{FF2B5EF4-FFF2-40B4-BE49-F238E27FC236}">
                <a16:creationId xmlns:a16="http://schemas.microsoft.com/office/drawing/2014/main" id="{00000000-0008-0000-0000-00000A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54</xdr:row>
      <xdr:rowOff>85725</xdr:rowOff>
    </xdr:from>
    <xdr:to>
      <xdr:col>5</xdr:col>
      <xdr:colOff>0</xdr:colOff>
      <xdr:row>60</xdr:row>
      <xdr:rowOff>85725</xdr:rowOff>
    </xdr:to>
    <xdr:grpSp>
      <xdr:nvGrpSpPr>
        <xdr:cNvPr id="1547" name="Group 52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GrpSpPr>
          <a:grpSpLocks/>
        </xdr:cNvGrpSpPr>
      </xdr:nvGrpSpPr>
      <xdr:grpSpPr bwMode="auto">
        <a:xfrm>
          <a:off x="2990850" y="9277350"/>
          <a:ext cx="438150" cy="971550"/>
          <a:chOff x="205" y="101"/>
          <a:chExt cx="63" cy="102"/>
        </a:xfrm>
      </xdr:grpSpPr>
      <xdr:cxnSp macro="">
        <xdr:nvCxnSpPr>
          <xdr:cNvPr id="1548" name="AutoShape 524">
            <a:extLst>
              <a:ext uri="{FF2B5EF4-FFF2-40B4-BE49-F238E27FC236}">
                <a16:creationId xmlns:a16="http://schemas.microsoft.com/office/drawing/2014/main" id="{00000000-0008-0000-0000-00000C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9" name="AutoShape 525">
            <a:extLst>
              <a:ext uri="{FF2B5EF4-FFF2-40B4-BE49-F238E27FC236}">
                <a16:creationId xmlns:a16="http://schemas.microsoft.com/office/drawing/2014/main" id="{00000000-0008-0000-0000-00000D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66</xdr:row>
      <xdr:rowOff>85725</xdr:rowOff>
    </xdr:from>
    <xdr:to>
      <xdr:col>5</xdr:col>
      <xdr:colOff>0</xdr:colOff>
      <xdr:row>72</xdr:row>
      <xdr:rowOff>85725</xdr:rowOff>
    </xdr:to>
    <xdr:grpSp>
      <xdr:nvGrpSpPr>
        <xdr:cNvPr id="1550" name="Group 52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GrpSpPr>
          <a:grpSpLocks/>
        </xdr:cNvGrpSpPr>
      </xdr:nvGrpSpPr>
      <xdr:grpSpPr bwMode="auto">
        <a:xfrm>
          <a:off x="2990850" y="11220450"/>
          <a:ext cx="438150" cy="971550"/>
          <a:chOff x="205" y="101"/>
          <a:chExt cx="63" cy="102"/>
        </a:xfrm>
      </xdr:grpSpPr>
      <xdr:cxnSp macro="">
        <xdr:nvCxnSpPr>
          <xdr:cNvPr id="1551" name="AutoShape 527">
            <a:extLst>
              <a:ext uri="{FF2B5EF4-FFF2-40B4-BE49-F238E27FC236}">
                <a16:creationId xmlns:a16="http://schemas.microsoft.com/office/drawing/2014/main" id="{00000000-0008-0000-0000-00000F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2" name="AutoShape 528">
            <a:extLst>
              <a:ext uri="{FF2B5EF4-FFF2-40B4-BE49-F238E27FC236}">
                <a16:creationId xmlns:a16="http://schemas.microsoft.com/office/drawing/2014/main" id="{00000000-0008-0000-0000-000010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78</xdr:row>
      <xdr:rowOff>85725</xdr:rowOff>
    </xdr:from>
    <xdr:to>
      <xdr:col>5</xdr:col>
      <xdr:colOff>0</xdr:colOff>
      <xdr:row>84</xdr:row>
      <xdr:rowOff>85725</xdr:rowOff>
    </xdr:to>
    <xdr:grpSp>
      <xdr:nvGrpSpPr>
        <xdr:cNvPr id="1553" name="Group 52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GrpSpPr>
          <a:grpSpLocks/>
        </xdr:cNvGrpSpPr>
      </xdr:nvGrpSpPr>
      <xdr:grpSpPr bwMode="auto">
        <a:xfrm>
          <a:off x="2990850" y="13163550"/>
          <a:ext cx="438150" cy="971550"/>
          <a:chOff x="205" y="101"/>
          <a:chExt cx="63" cy="102"/>
        </a:xfrm>
      </xdr:grpSpPr>
      <xdr:cxnSp macro="">
        <xdr:nvCxnSpPr>
          <xdr:cNvPr id="1554" name="AutoShape 530">
            <a:extLst>
              <a:ext uri="{FF2B5EF4-FFF2-40B4-BE49-F238E27FC236}">
                <a16:creationId xmlns:a16="http://schemas.microsoft.com/office/drawing/2014/main" id="{00000000-0008-0000-0000-000012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5" name="AutoShape 531">
            <a:extLst>
              <a:ext uri="{FF2B5EF4-FFF2-40B4-BE49-F238E27FC236}">
                <a16:creationId xmlns:a16="http://schemas.microsoft.com/office/drawing/2014/main" id="{00000000-0008-0000-0000-000013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90</xdr:row>
      <xdr:rowOff>85725</xdr:rowOff>
    </xdr:from>
    <xdr:to>
      <xdr:col>5</xdr:col>
      <xdr:colOff>0</xdr:colOff>
      <xdr:row>96</xdr:row>
      <xdr:rowOff>85725</xdr:rowOff>
    </xdr:to>
    <xdr:grpSp>
      <xdr:nvGrpSpPr>
        <xdr:cNvPr id="1556" name="Group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GrpSpPr>
          <a:grpSpLocks/>
        </xdr:cNvGrpSpPr>
      </xdr:nvGrpSpPr>
      <xdr:grpSpPr bwMode="auto">
        <a:xfrm>
          <a:off x="2990850" y="15106650"/>
          <a:ext cx="438150" cy="971550"/>
          <a:chOff x="205" y="101"/>
          <a:chExt cx="63" cy="102"/>
        </a:xfrm>
      </xdr:grpSpPr>
      <xdr:cxnSp macro="">
        <xdr:nvCxnSpPr>
          <xdr:cNvPr id="1557" name="AutoShape 533">
            <a:extLst>
              <a:ext uri="{FF2B5EF4-FFF2-40B4-BE49-F238E27FC236}">
                <a16:creationId xmlns:a16="http://schemas.microsoft.com/office/drawing/2014/main" id="{00000000-0008-0000-0000-000015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8" name="AutoShape 534">
            <a:extLst>
              <a:ext uri="{FF2B5EF4-FFF2-40B4-BE49-F238E27FC236}">
                <a16:creationId xmlns:a16="http://schemas.microsoft.com/office/drawing/2014/main" id="{00000000-0008-0000-0000-00001606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31</xdr:row>
      <xdr:rowOff>95250</xdr:rowOff>
    </xdr:from>
    <xdr:to>
      <xdr:col>6</xdr:col>
      <xdr:colOff>600075</xdr:colOff>
      <xdr:row>43</xdr:row>
      <xdr:rowOff>95250</xdr:rowOff>
    </xdr:to>
    <xdr:grpSp>
      <xdr:nvGrpSpPr>
        <xdr:cNvPr id="1560" name="Group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GrpSpPr>
          <a:grpSpLocks/>
        </xdr:cNvGrpSpPr>
      </xdr:nvGrpSpPr>
      <xdr:grpSpPr bwMode="auto">
        <a:xfrm>
          <a:off x="4086225" y="5562600"/>
          <a:ext cx="438150" cy="1943100"/>
          <a:chOff x="333" y="153"/>
          <a:chExt cx="62" cy="204"/>
        </a:xfrm>
      </xdr:grpSpPr>
      <xdr:cxnSp macro="">
        <xdr:nvCxnSpPr>
          <xdr:cNvPr id="1561" name="AutoShape 537">
            <a:extLst>
              <a:ext uri="{FF2B5EF4-FFF2-40B4-BE49-F238E27FC236}">
                <a16:creationId xmlns:a16="http://schemas.microsoft.com/office/drawing/2014/main" id="{00000000-0008-0000-0000-00001906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2" name="AutoShape 538">
            <a:extLst>
              <a:ext uri="{FF2B5EF4-FFF2-40B4-BE49-F238E27FC236}">
                <a16:creationId xmlns:a16="http://schemas.microsoft.com/office/drawing/2014/main" id="{00000000-0008-0000-0000-00001A060000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3" name="AutoShape 539">
            <a:extLst>
              <a:ext uri="{FF2B5EF4-FFF2-40B4-BE49-F238E27FC236}">
                <a16:creationId xmlns:a16="http://schemas.microsoft.com/office/drawing/2014/main" id="{00000000-0008-0000-0000-00001B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57</xdr:row>
      <xdr:rowOff>104775</xdr:rowOff>
    </xdr:from>
    <xdr:to>
      <xdr:col>6</xdr:col>
      <xdr:colOff>600075</xdr:colOff>
      <xdr:row>69</xdr:row>
      <xdr:rowOff>104775</xdr:rowOff>
    </xdr:to>
    <xdr:grpSp>
      <xdr:nvGrpSpPr>
        <xdr:cNvPr id="1564" name="Group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GrpSpPr>
          <a:grpSpLocks/>
        </xdr:cNvGrpSpPr>
      </xdr:nvGrpSpPr>
      <xdr:grpSpPr bwMode="auto">
        <a:xfrm>
          <a:off x="4086225" y="9782175"/>
          <a:ext cx="438150" cy="1943100"/>
          <a:chOff x="333" y="153"/>
          <a:chExt cx="62" cy="204"/>
        </a:xfrm>
      </xdr:grpSpPr>
      <xdr:cxnSp macro="">
        <xdr:nvCxnSpPr>
          <xdr:cNvPr id="1565" name="AutoShape 541">
            <a:extLst>
              <a:ext uri="{FF2B5EF4-FFF2-40B4-BE49-F238E27FC236}">
                <a16:creationId xmlns:a16="http://schemas.microsoft.com/office/drawing/2014/main" id="{00000000-0008-0000-0000-00001D06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6" name="AutoShape 542">
            <a:extLst>
              <a:ext uri="{FF2B5EF4-FFF2-40B4-BE49-F238E27FC236}">
                <a16:creationId xmlns:a16="http://schemas.microsoft.com/office/drawing/2014/main" id="{00000000-0008-0000-0000-00001E060000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7" name="AutoShape 543">
            <a:extLst>
              <a:ext uri="{FF2B5EF4-FFF2-40B4-BE49-F238E27FC236}">
                <a16:creationId xmlns:a16="http://schemas.microsoft.com/office/drawing/2014/main" id="{00000000-0008-0000-0000-00001F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81</xdr:row>
      <xdr:rowOff>95250</xdr:rowOff>
    </xdr:from>
    <xdr:to>
      <xdr:col>6</xdr:col>
      <xdr:colOff>600075</xdr:colOff>
      <xdr:row>93</xdr:row>
      <xdr:rowOff>95250</xdr:rowOff>
    </xdr:to>
    <xdr:grpSp>
      <xdr:nvGrpSpPr>
        <xdr:cNvPr id="1568" name="Group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pSpPr>
          <a:grpSpLocks/>
        </xdr:cNvGrpSpPr>
      </xdr:nvGrpSpPr>
      <xdr:grpSpPr bwMode="auto">
        <a:xfrm>
          <a:off x="4086225" y="13658850"/>
          <a:ext cx="438150" cy="1943100"/>
          <a:chOff x="333" y="153"/>
          <a:chExt cx="62" cy="204"/>
        </a:xfrm>
      </xdr:grpSpPr>
      <xdr:cxnSp macro="">
        <xdr:nvCxnSpPr>
          <xdr:cNvPr id="1569" name="AutoShape 545">
            <a:extLst>
              <a:ext uri="{FF2B5EF4-FFF2-40B4-BE49-F238E27FC236}">
                <a16:creationId xmlns:a16="http://schemas.microsoft.com/office/drawing/2014/main" id="{00000000-0008-0000-0000-00002106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0" name="AutoShape 546">
            <a:extLst>
              <a:ext uri="{FF2B5EF4-FFF2-40B4-BE49-F238E27FC236}">
                <a16:creationId xmlns:a16="http://schemas.microsoft.com/office/drawing/2014/main" id="{00000000-0008-0000-0000-000022060000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1" name="AutoShape 547">
            <a:extLst>
              <a:ext uri="{FF2B5EF4-FFF2-40B4-BE49-F238E27FC236}">
                <a16:creationId xmlns:a16="http://schemas.microsoft.com/office/drawing/2014/main" id="{00000000-0008-0000-0000-000023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39</xdr:row>
      <xdr:rowOff>85725</xdr:rowOff>
    </xdr:from>
    <xdr:to>
      <xdr:col>2</xdr:col>
      <xdr:colOff>600075</xdr:colOff>
      <xdr:row>41</xdr:row>
      <xdr:rowOff>85725</xdr:rowOff>
    </xdr:to>
    <xdr:grpSp>
      <xdr:nvGrpSpPr>
        <xdr:cNvPr id="1744" name="Group 72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GrpSpPr>
          <a:grpSpLocks/>
        </xdr:cNvGrpSpPr>
      </xdr:nvGrpSpPr>
      <xdr:grpSpPr bwMode="auto">
        <a:xfrm>
          <a:off x="1895475" y="6848475"/>
          <a:ext cx="438150" cy="323850"/>
          <a:chOff x="77" y="83"/>
          <a:chExt cx="62" cy="35"/>
        </a:xfrm>
      </xdr:grpSpPr>
      <xdr:cxnSp macro="">
        <xdr:nvCxnSpPr>
          <xdr:cNvPr id="1745" name="AutoShape 721">
            <a:extLst>
              <a:ext uri="{FF2B5EF4-FFF2-40B4-BE49-F238E27FC236}">
                <a16:creationId xmlns:a16="http://schemas.microsoft.com/office/drawing/2014/main" id="{00000000-0008-0000-0000-0000D1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46" name="AutoShape 722">
            <a:extLst>
              <a:ext uri="{FF2B5EF4-FFF2-40B4-BE49-F238E27FC236}">
                <a16:creationId xmlns:a16="http://schemas.microsoft.com/office/drawing/2014/main" id="{00000000-0008-0000-0000-0000D206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45</xdr:row>
      <xdr:rowOff>85725</xdr:rowOff>
    </xdr:from>
    <xdr:to>
      <xdr:col>2</xdr:col>
      <xdr:colOff>600075</xdr:colOff>
      <xdr:row>47</xdr:row>
      <xdr:rowOff>85725</xdr:rowOff>
    </xdr:to>
    <xdr:grpSp>
      <xdr:nvGrpSpPr>
        <xdr:cNvPr id="1747" name="Group 72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GrpSpPr>
          <a:grpSpLocks/>
        </xdr:cNvGrpSpPr>
      </xdr:nvGrpSpPr>
      <xdr:grpSpPr bwMode="auto">
        <a:xfrm>
          <a:off x="1895475" y="7820025"/>
          <a:ext cx="438150" cy="323850"/>
          <a:chOff x="77" y="83"/>
          <a:chExt cx="62" cy="35"/>
        </a:xfrm>
      </xdr:grpSpPr>
      <xdr:cxnSp macro="">
        <xdr:nvCxnSpPr>
          <xdr:cNvPr id="1748" name="AutoShape 724">
            <a:extLst>
              <a:ext uri="{FF2B5EF4-FFF2-40B4-BE49-F238E27FC236}">
                <a16:creationId xmlns:a16="http://schemas.microsoft.com/office/drawing/2014/main" id="{00000000-0008-0000-0000-0000D406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49" name="AutoShape 725">
            <a:extLst>
              <a:ext uri="{FF2B5EF4-FFF2-40B4-BE49-F238E27FC236}">
                <a16:creationId xmlns:a16="http://schemas.microsoft.com/office/drawing/2014/main" id="{00000000-0008-0000-0000-0000D506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85725</xdr:rowOff>
    </xdr:from>
    <xdr:to>
      <xdr:col>3</xdr:col>
      <xdr:colOff>0</xdr:colOff>
      <xdr:row>5</xdr:row>
      <xdr:rowOff>85725</xdr:rowOff>
    </xdr:to>
    <xdr:grpSp>
      <xdr:nvGrpSpPr>
        <xdr:cNvPr id="2" name="Group 359">
          <a:extLst>
            <a:ext uri="{FF2B5EF4-FFF2-40B4-BE49-F238E27FC236}">
              <a16:creationId xmlns:a16="http://schemas.microsoft.com/office/drawing/2014/main" id="{F55E3E16-B095-4FBE-8850-2172708232E7}"/>
            </a:ext>
          </a:extLst>
        </xdr:cNvPr>
        <xdr:cNvGrpSpPr>
          <a:grpSpLocks/>
        </xdr:cNvGrpSpPr>
      </xdr:nvGrpSpPr>
      <xdr:grpSpPr bwMode="auto">
        <a:xfrm>
          <a:off x="1895475" y="1019175"/>
          <a:ext cx="438150" cy="323850"/>
          <a:chOff x="77" y="83"/>
          <a:chExt cx="62" cy="35"/>
        </a:xfrm>
      </xdr:grpSpPr>
      <xdr:cxnSp macro="">
        <xdr:nvCxnSpPr>
          <xdr:cNvPr id="3" name="AutoShape 165">
            <a:extLst>
              <a:ext uri="{FF2B5EF4-FFF2-40B4-BE49-F238E27FC236}">
                <a16:creationId xmlns:a16="http://schemas.microsoft.com/office/drawing/2014/main" id="{A1778B31-A1FC-4BC5-988B-C96FEC2AC5D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6">
            <a:extLst>
              <a:ext uri="{FF2B5EF4-FFF2-40B4-BE49-F238E27FC236}">
                <a16:creationId xmlns:a16="http://schemas.microsoft.com/office/drawing/2014/main" id="{96135525-DDED-40FA-AD56-019B3EE9891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4</xdr:row>
      <xdr:rowOff>85725</xdr:rowOff>
    </xdr:from>
    <xdr:to>
      <xdr:col>5</xdr:col>
      <xdr:colOff>0</xdr:colOff>
      <xdr:row>10</xdr:row>
      <xdr:rowOff>85725</xdr:rowOff>
    </xdr:to>
    <xdr:grpSp>
      <xdr:nvGrpSpPr>
        <xdr:cNvPr id="5" name="Group 466">
          <a:extLst>
            <a:ext uri="{FF2B5EF4-FFF2-40B4-BE49-F238E27FC236}">
              <a16:creationId xmlns:a16="http://schemas.microsoft.com/office/drawing/2014/main" id="{7CB8AA93-5E46-4FB6-8754-D85F588A79BA}"/>
            </a:ext>
          </a:extLst>
        </xdr:cNvPr>
        <xdr:cNvGrpSpPr>
          <a:grpSpLocks/>
        </xdr:cNvGrpSpPr>
      </xdr:nvGrpSpPr>
      <xdr:grpSpPr bwMode="auto">
        <a:xfrm>
          <a:off x="2990850" y="1181100"/>
          <a:ext cx="438150" cy="971550"/>
          <a:chOff x="205" y="101"/>
          <a:chExt cx="63" cy="102"/>
        </a:xfrm>
      </xdr:grpSpPr>
      <xdr:cxnSp macro="">
        <xdr:nvCxnSpPr>
          <xdr:cNvPr id="6" name="AutoShape 196">
            <a:extLst>
              <a:ext uri="{FF2B5EF4-FFF2-40B4-BE49-F238E27FC236}">
                <a16:creationId xmlns:a16="http://schemas.microsoft.com/office/drawing/2014/main" id="{57BAC682-B2B9-436C-9F2A-9E30CB48959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AutoShape 197">
            <a:extLst>
              <a:ext uri="{FF2B5EF4-FFF2-40B4-BE49-F238E27FC236}">
                <a16:creationId xmlns:a16="http://schemas.microsoft.com/office/drawing/2014/main" id="{2602D986-0C31-4BB4-B29C-9BCD94E540D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7</xdr:row>
      <xdr:rowOff>104775</xdr:rowOff>
    </xdr:from>
    <xdr:to>
      <xdr:col>7</xdr:col>
      <xdr:colOff>0</xdr:colOff>
      <xdr:row>19</xdr:row>
      <xdr:rowOff>104775</xdr:rowOff>
    </xdr:to>
    <xdr:grpSp>
      <xdr:nvGrpSpPr>
        <xdr:cNvPr id="8" name="Group 535">
          <a:extLst>
            <a:ext uri="{FF2B5EF4-FFF2-40B4-BE49-F238E27FC236}">
              <a16:creationId xmlns:a16="http://schemas.microsoft.com/office/drawing/2014/main" id="{B3A36A04-3837-43D0-8BE1-401C9E716999}"/>
            </a:ext>
          </a:extLst>
        </xdr:cNvPr>
        <xdr:cNvGrpSpPr>
          <a:grpSpLocks/>
        </xdr:cNvGrpSpPr>
      </xdr:nvGrpSpPr>
      <xdr:grpSpPr bwMode="auto">
        <a:xfrm>
          <a:off x="4086225" y="1685925"/>
          <a:ext cx="438150" cy="1943100"/>
          <a:chOff x="333" y="153"/>
          <a:chExt cx="62" cy="204"/>
        </a:xfrm>
      </xdr:grpSpPr>
      <xdr:cxnSp macro="">
        <xdr:nvCxnSpPr>
          <xdr:cNvPr id="9" name="AutoShape 216">
            <a:extLst>
              <a:ext uri="{FF2B5EF4-FFF2-40B4-BE49-F238E27FC236}">
                <a16:creationId xmlns:a16="http://schemas.microsoft.com/office/drawing/2014/main" id="{538204EC-6E1E-45C7-8199-B1B33C0B8DA7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AutoShape 217">
            <a:extLst>
              <a:ext uri="{FF2B5EF4-FFF2-40B4-BE49-F238E27FC236}">
                <a16:creationId xmlns:a16="http://schemas.microsoft.com/office/drawing/2014/main" id="{1D0BDA97-2853-47F6-85DF-57F9D221D8EC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8">
            <a:extLst>
              <a:ext uri="{FF2B5EF4-FFF2-40B4-BE49-F238E27FC236}">
                <a16:creationId xmlns:a16="http://schemas.microsoft.com/office/drawing/2014/main" id="{C23C96BD-24D3-4DEC-A68B-1DFFD8C90BE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9525</xdr:colOff>
      <xdr:row>13</xdr:row>
      <xdr:rowOff>85725</xdr:rowOff>
    </xdr:from>
    <xdr:to>
      <xdr:col>9</xdr:col>
      <xdr:colOff>0</xdr:colOff>
      <xdr:row>37</xdr:row>
      <xdr:rowOff>85725</xdr:rowOff>
    </xdr:to>
    <xdr:grpSp>
      <xdr:nvGrpSpPr>
        <xdr:cNvPr id="12" name="Group 468">
          <a:extLst>
            <a:ext uri="{FF2B5EF4-FFF2-40B4-BE49-F238E27FC236}">
              <a16:creationId xmlns:a16="http://schemas.microsoft.com/office/drawing/2014/main" id="{91073DC5-681B-4589-80FA-B52F287B99FB}"/>
            </a:ext>
          </a:extLst>
        </xdr:cNvPr>
        <xdr:cNvGrpSpPr>
          <a:grpSpLocks/>
        </xdr:cNvGrpSpPr>
      </xdr:nvGrpSpPr>
      <xdr:grpSpPr bwMode="auto">
        <a:xfrm>
          <a:off x="5181600" y="2638425"/>
          <a:ext cx="438150" cy="3886200"/>
          <a:chOff x="461" y="254"/>
          <a:chExt cx="62" cy="408"/>
        </a:xfrm>
      </xdr:grpSpPr>
      <xdr:cxnSp macro="">
        <xdr:nvCxnSpPr>
          <xdr:cNvPr id="13" name="AutoShape 237">
            <a:extLst>
              <a:ext uri="{FF2B5EF4-FFF2-40B4-BE49-F238E27FC236}">
                <a16:creationId xmlns:a16="http://schemas.microsoft.com/office/drawing/2014/main" id="{2F3B951B-B6BD-4B0D-867A-79AD6202C09A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" name="AutoShape 238">
            <a:extLst>
              <a:ext uri="{FF2B5EF4-FFF2-40B4-BE49-F238E27FC236}">
                <a16:creationId xmlns:a16="http://schemas.microsoft.com/office/drawing/2014/main" id="{8307E16F-247D-49C7-A274-400EE2C0F15B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AutoShape 239">
            <a:extLst>
              <a:ext uri="{FF2B5EF4-FFF2-40B4-BE49-F238E27FC236}">
                <a16:creationId xmlns:a16="http://schemas.microsoft.com/office/drawing/2014/main" id="{1F9DC3D8-C956-4C8C-A24E-BAAA07E6BFD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9</xdr:row>
      <xdr:rowOff>85725</xdr:rowOff>
    </xdr:from>
    <xdr:to>
      <xdr:col>3</xdr:col>
      <xdr:colOff>0</xdr:colOff>
      <xdr:row>11</xdr:row>
      <xdr:rowOff>85725</xdr:rowOff>
    </xdr:to>
    <xdr:grpSp>
      <xdr:nvGrpSpPr>
        <xdr:cNvPr id="22" name="Group 469">
          <a:extLst>
            <a:ext uri="{FF2B5EF4-FFF2-40B4-BE49-F238E27FC236}">
              <a16:creationId xmlns:a16="http://schemas.microsoft.com/office/drawing/2014/main" id="{A52DC715-B1A3-4857-A7C5-037F4EE8FEEF}"/>
            </a:ext>
          </a:extLst>
        </xdr:cNvPr>
        <xdr:cNvGrpSpPr>
          <a:grpSpLocks/>
        </xdr:cNvGrpSpPr>
      </xdr:nvGrpSpPr>
      <xdr:grpSpPr bwMode="auto">
        <a:xfrm>
          <a:off x="1895475" y="1990725"/>
          <a:ext cx="438150" cy="323850"/>
          <a:chOff x="77" y="83"/>
          <a:chExt cx="62" cy="35"/>
        </a:xfrm>
      </xdr:grpSpPr>
      <xdr:cxnSp macro="">
        <xdr:nvCxnSpPr>
          <xdr:cNvPr id="23" name="AutoShape 470">
            <a:extLst>
              <a:ext uri="{FF2B5EF4-FFF2-40B4-BE49-F238E27FC236}">
                <a16:creationId xmlns:a16="http://schemas.microsoft.com/office/drawing/2014/main" id="{DDB10AEC-CD89-4FA0-91AF-CD06D7D2E6A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" name="AutoShape 471">
            <a:extLst>
              <a:ext uri="{FF2B5EF4-FFF2-40B4-BE49-F238E27FC236}">
                <a16:creationId xmlns:a16="http://schemas.microsoft.com/office/drawing/2014/main" id="{B3C5A305-6453-41E5-8CF3-46322C2C2C2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15</xdr:row>
      <xdr:rowOff>85725</xdr:rowOff>
    </xdr:from>
    <xdr:to>
      <xdr:col>3</xdr:col>
      <xdr:colOff>0</xdr:colOff>
      <xdr:row>17</xdr:row>
      <xdr:rowOff>85725</xdr:rowOff>
    </xdr:to>
    <xdr:grpSp>
      <xdr:nvGrpSpPr>
        <xdr:cNvPr id="25" name="Group 472">
          <a:extLst>
            <a:ext uri="{FF2B5EF4-FFF2-40B4-BE49-F238E27FC236}">
              <a16:creationId xmlns:a16="http://schemas.microsoft.com/office/drawing/2014/main" id="{7E07B7B6-286D-4A21-851B-AEC713744943}"/>
            </a:ext>
          </a:extLst>
        </xdr:cNvPr>
        <xdr:cNvGrpSpPr>
          <a:grpSpLocks/>
        </xdr:cNvGrpSpPr>
      </xdr:nvGrpSpPr>
      <xdr:grpSpPr bwMode="auto">
        <a:xfrm>
          <a:off x="1895475" y="2962275"/>
          <a:ext cx="438150" cy="323850"/>
          <a:chOff x="77" y="83"/>
          <a:chExt cx="62" cy="35"/>
        </a:xfrm>
      </xdr:grpSpPr>
      <xdr:cxnSp macro="">
        <xdr:nvCxnSpPr>
          <xdr:cNvPr id="26" name="AutoShape 473">
            <a:extLst>
              <a:ext uri="{FF2B5EF4-FFF2-40B4-BE49-F238E27FC236}">
                <a16:creationId xmlns:a16="http://schemas.microsoft.com/office/drawing/2014/main" id="{019A5C90-E730-4DB7-ACA6-7EA72E1303D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" name="AutoShape 474">
            <a:extLst>
              <a:ext uri="{FF2B5EF4-FFF2-40B4-BE49-F238E27FC236}">
                <a16:creationId xmlns:a16="http://schemas.microsoft.com/office/drawing/2014/main" id="{023AF20C-9BAA-4677-8943-B31EA0D0A2A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21</xdr:row>
      <xdr:rowOff>85725</xdr:rowOff>
    </xdr:from>
    <xdr:to>
      <xdr:col>3</xdr:col>
      <xdr:colOff>0</xdr:colOff>
      <xdr:row>23</xdr:row>
      <xdr:rowOff>85725</xdr:rowOff>
    </xdr:to>
    <xdr:grpSp>
      <xdr:nvGrpSpPr>
        <xdr:cNvPr id="28" name="Group 475">
          <a:extLst>
            <a:ext uri="{FF2B5EF4-FFF2-40B4-BE49-F238E27FC236}">
              <a16:creationId xmlns:a16="http://schemas.microsoft.com/office/drawing/2014/main" id="{FCAB1579-2F7A-4896-B98D-99370732B86B}"/>
            </a:ext>
          </a:extLst>
        </xdr:cNvPr>
        <xdr:cNvGrpSpPr>
          <a:grpSpLocks/>
        </xdr:cNvGrpSpPr>
      </xdr:nvGrpSpPr>
      <xdr:grpSpPr bwMode="auto">
        <a:xfrm>
          <a:off x="1895475" y="3933825"/>
          <a:ext cx="438150" cy="323850"/>
          <a:chOff x="77" y="83"/>
          <a:chExt cx="62" cy="35"/>
        </a:xfrm>
      </xdr:grpSpPr>
      <xdr:cxnSp macro="">
        <xdr:nvCxnSpPr>
          <xdr:cNvPr id="29" name="AutoShape 476">
            <a:extLst>
              <a:ext uri="{FF2B5EF4-FFF2-40B4-BE49-F238E27FC236}">
                <a16:creationId xmlns:a16="http://schemas.microsoft.com/office/drawing/2014/main" id="{787D0CA6-9439-4C63-9908-76BFB9BB18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" name="AutoShape 477">
            <a:extLst>
              <a:ext uri="{FF2B5EF4-FFF2-40B4-BE49-F238E27FC236}">
                <a16:creationId xmlns:a16="http://schemas.microsoft.com/office/drawing/2014/main" id="{E42C01F8-E5FA-4297-9171-993F3AF5E5E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27</xdr:row>
      <xdr:rowOff>85725</xdr:rowOff>
    </xdr:from>
    <xdr:to>
      <xdr:col>3</xdr:col>
      <xdr:colOff>0</xdr:colOff>
      <xdr:row>29</xdr:row>
      <xdr:rowOff>85725</xdr:rowOff>
    </xdr:to>
    <xdr:grpSp>
      <xdr:nvGrpSpPr>
        <xdr:cNvPr id="31" name="Group 478">
          <a:extLst>
            <a:ext uri="{FF2B5EF4-FFF2-40B4-BE49-F238E27FC236}">
              <a16:creationId xmlns:a16="http://schemas.microsoft.com/office/drawing/2014/main" id="{0DD25D1B-F5FB-464C-AAEC-A5097C582F2C}"/>
            </a:ext>
          </a:extLst>
        </xdr:cNvPr>
        <xdr:cNvGrpSpPr>
          <a:grpSpLocks/>
        </xdr:cNvGrpSpPr>
      </xdr:nvGrpSpPr>
      <xdr:grpSpPr bwMode="auto">
        <a:xfrm>
          <a:off x="1895475" y="4905375"/>
          <a:ext cx="438150" cy="323850"/>
          <a:chOff x="77" y="83"/>
          <a:chExt cx="62" cy="35"/>
        </a:xfrm>
      </xdr:grpSpPr>
      <xdr:cxnSp macro="">
        <xdr:nvCxnSpPr>
          <xdr:cNvPr id="32" name="AutoShape 479">
            <a:extLst>
              <a:ext uri="{FF2B5EF4-FFF2-40B4-BE49-F238E27FC236}">
                <a16:creationId xmlns:a16="http://schemas.microsoft.com/office/drawing/2014/main" id="{851550CE-F58A-40FC-888D-EE16FCCE9E4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" name="AutoShape 480">
            <a:extLst>
              <a:ext uri="{FF2B5EF4-FFF2-40B4-BE49-F238E27FC236}">
                <a16:creationId xmlns:a16="http://schemas.microsoft.com/office/drawing/2014/main" id="{97F135BF-3453-473E-A62B-1C8EDF7A6C4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33</xdr:row>
      <xdr:rowOff>85725</xdr:rowOff>
    </xdr:from>
    <xdr:to>
      <xdr:col>3</xdr:col>
      <xdr:colOff>0</xdr:colOff>
      <xdr:row>35</xdr:row>
      <xdr:rowOff>85725</xdr:rowOff>
    </xdr:to>
    <xdr:grpSp>
      <xdr:nvGrpSpPr>
        <xdr:cNvPr id="34" name="Group 481">
          <a:extLst>
            <a:ext uri="{FF2B5EF4-FFF2-40B4-BE49-F238E27FC236}">
              <a16:creationId xmlns:a16="http://schemas.microsoft.com/office/drawing/2014/main" id="{C2856922-21BF-44BB-9B04-164E82D7FDBF}"/>
            </a:ext>
          </a:extLst>
        </xdr:cNvPr>
        <xdr:cNvGrpSpPr>
          <a:grpSpLocks/>
        </xdr:cNvGrpSpPr>
      </xdr:nvGrpSpPr>
      <xdr:grpSpPr bwMode="auto">
        <a:xfrm>
          <a:off x="1895475" y="5876925"/>
          <a:ext cx="438150" cy="323850"/>
          <a:chOff x="77" y="83"/>
          <a:chExt cx="62" cy="35"/>
        </a:xfrm>
      </xdr:grpSpPr>
      <xdr:cxnSp macro="">
        <xdr:nvCxnSpPr>
          <xdr:cNvPr id="35" name="AutoShape 482">
            <a:extLst>
              <a:ext uri="{FF2B5EF4-FFF2-40B4-BE49-F238E27FC236}">
                <a16:creationId xmlns:a16="http://schemas.microsoft.com/office/drawing/2014/main" id="{5B9DE0AC-6322-4A9D-9E38-1901B46F692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AutoShape 483">
            <a:extLst>
              <a:ext uri="{FF2B5EF4-FFF2-40B4-BE49-F238E27FC236}">
                <a16:creationId xmlns:a16="http://schemas.microsoft.com/office/drawing/2014/main" id="{5DDD487B-EC33-4B6B-BB2D-203F1562150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39</xdr:row>
      <xdr:rowOff>85725</xdr:rowOff>
    </xdr:from>
    <xdr:to>
      <xdr:col>3</xdr:col>
      <xdr:colOff>0</xdr:colOff>
      <xdr:row>41</xdr:row>
      <xdr:rowOff>85725</xdr:rowOff>
    </xdr:to>
    <xdr:grpSp>
      <xdr:nvGrpSpPr>
        <xdr:cNvPr id="37" name="Group 484">
          <a:extLst>
            <a:ext uri="{FF2B5EF4-FFF2-40B4-BE49-F238E27FC236}">
              <a16:creationId xmlns:a16="http://schemas.microsoft.com/office/drawing/2014/main" id="{9736963A-6F70-429F-AE9C-B0722FFF35FD}"/>
            </a:ext>
          </a:extLst>
        </xdr:cNvPr>
        <xdr:cNvGrpSpPr>
          <a:grpSpLocks/>
        </xdr:cNvGrpSpPr>
      </xdr:nvGrpSpPr>
      <xdr:grpSpPr bwMode="auto">
        <a:xfrm>
          <a:off x="1895475" y="6848475"/>
          <a:ext cx="438150" cy="323850"/>
          <a:chOff x="77" y="83"/>
          <a:chExt cx="62" cy="35"/>
        </a:xfrm>
      </xdr:grpSpPr>
      <xdr:cxnSp macro="">
        <xdr:nvCxnSpPr>
          <xdr:cNvPr id="38" name="AutoShape 485">
            <a:extLst>
              <a:ext uri="{FF2B5EF4-FFF2-40B4-BE49-F238E27FC236}">
                <a16:creationId xmlns:a16="http://schemas.microsoft.com/office/drawing/2014/main" id="{46E73C3C-43BD-493B-B285-23C3EE33D18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9" name="AutoShape 486">
            <a:extLst>
              <a:ext uri="{FF2B5EF4-FFF2-40B4-BE49-F238E27FC236}">
                <a16:creationId xmlns:a16="http://schemas.microsoft.com/office/drawing/2014/main" id="{DCD02311-3DF1-4A94-BA60-72ABF30A9E5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45</xdr:row>
      <xdr:rowOff>85725</xdr:rowOff>
    </xdr:from>
    <xdr:to>
      <xdr:col>3</xdr:col>
      <xdr:colOff>0</xdr:colOff>
      <xdr:row>47</xdr:row>
      <xdr:rowOff>85725</xdr:rowOff>
    </xdr:to>
    <xdr:grpSp>
      <xdr:nvGrpSpPr>
        <xdr:cNvPr id="40" name="Group 487">
          <a:extLst>
            <a:ext uri="{FF2B5EF4-FFF2-40B4-BE49-F238E27FC236}">
              <a16:creationId xmlns:a16="http://schemas.microsoft.com/office/drawing/2014/main" id="{CAC34067-54C0-478B-A8B8-DC4372CA0610}"/>
            </a:ext>
          </a:extLst>
        </xdr:cNvPr>
        <xdr:cNvGrpSpPr>
          <a:grpSpLocks/>
        </xdr:cNvGrpSpPr>
      </xdr:nvGrpSpPr>
      <xdr:grpSpPr bwMode="auto">
        <a:xfrm>
          <a:off x="1895475" y="7820025"/>
          <a:ext cx="438150" cy="323850"/>
          <a:chOff x="77" y="83"/>
          <a:chExt cx="62" cy="35"/>
        </a:xfrm>
      </xdr:grpSpPr>
      <xdr:cxnSp macro="">
        <xdr:nvCxnSpPr>
          <xdr:cNvPr id="41" name="AutoShape 488">
            <a:extLst>
              <a:ext uri="{FF2B5EF4-FFF2-40B4-BE49-F238E27FC236}">
                <a16:creationId xmlns:a16="http://schemas.microsoft.com/office/drawing/2014/main" id="{43060078-AE29-4C47-972F-33CD977F5B0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2" name="AutoShape 489">
            <a:extLst>
              <a:ext uri="{FF2B5EF4-FFF2-40B4-BE49-F238E27FC236}">
                <a16:creationId xmlns:a16="http://schemas.microsoft.com/office/drawing/2014/main" id="{98467B64-62DB-4881-95D1-C6051A721F25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16</xdr:row>
      <xdr:rowOff>85725</xdr:rowOff>
    </xdr:from>
    <xdr:to>
      <xdr:col>5</xdr:col>
      <xdr:colOff>0</xdr:colOff>
      <xdr:row>22</xdr:row>
      <xdr:rowOff>85725</xdr:rowOff>
    </xdr:to>
    <xdr:grpSp>
      <xdr:nvGrpSpPr>
        <xdr:cNvPr id="67" name="Group 514">
          <a:extLst>
            <a:ext uri="{FF2B5EF4-FFF2-40B4-BE49-F238E27FC236}">
              <a16:creationId xmlns:a16="http://schemas.microsoft.com/office/drawing/2014/main" id="{3B70B1C8-E270-4432-A62B-69ABA5D7FB68}"/>
            </a:ext>
          </a:extLst>
        </xdr:cNvPr>
        <xdr:cNvGrpSpPr>
          <a:grpSpLocks/>
        </xdr:cNvGrpSpPr>
      </xdr:nvGrpSpPr>
      <xdr:grpSpPr bwMode="auto">
        <a:xfrm>
          <a:off x="2990850" y="3124200"/>
          <a:ext cx="438150" cy="971550"/>
          <a:chOff x="205" y="101"/>
          <a:chExt cx="63" cy="102"/>
        </a:xfrm>
      </xdr:grpSpPr>
      <xdr:cxnSp macro="">
        <xdr:nvCxnSpPr>
          <xdr:cNvPr id="68" name="AutoShape 515">
            <a:extLst>
              <a:ext uri="{FF2B5EF4-FFF2-40B4-BE49-F238E27FC236}">
                <a16:creationId xmlns:a16="http://schemas.microsoft.com/office/drawing/2014/main" id="{9236A749-A790-480F-937F-31A54CE578A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9" name="AutoShape 516">
            <a:extLst>
              <a:ext uri="{FF2B5EF4-FFF2-40B4-BE49-F238E27FC236}">
                <a16:creationId xmlns:a16="http://schemas.microsoft.com/office/drawing/2014/main" id="{79D910AA-0292-4653-8046-B9C55F2BAC4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28</xdr:row>
      <xdr:rowOff>85725</xdr:rowOff>
    </xdr:from>
    <xdr:to>
      <xdr:col>5</xdr:col>
      <xdr:colOff>0</xdr:colOff>
      <xdr:row>34</xdr:row>
      <xdr:rowOff>85725</xdr:rowOff>
    </xdr:to>
    <xdr:grpSp>
      <xdr:nvGrpSpPr>
        <xdr:cNvPr id="70" name="Group 517">
          <a:extLst>
            <a:ext uri="{FF2B5EF4-FFF2-40B4-BE49-F238E27FC236}">
              <a16:creationId xmlns:a16="http://schemas.microsoft.com/office/drawing/2014/main" id="{2289ED41-73D2-4671-BFF4-AD39BF8AE957}"/>
            </a:ext>
          </a:extLst>
        </xdr:cNvPr>
        <xdr:cNvGrpSpPr>
          <a:grpSpLocks/>
        </xdr:cNvGrpSpPr>
      </xdr:nvGrpSpPr>
      <xdr:grpSpPr bwMode="auto">
        <a:xfrm>
          <a:off x="2990850" y="5067300"/>
          <a:ext cx="438150" cy="971550"/>
          <a:chOff x="205" y="101"/>
          <a:chExt cx="63" cy="102"/>
        </a:xfrm>
      </xdr:grpSpPr>
      <xdr:cxnSp macro="">
        <xdr:nvCxnSpPr>
          <xdr:cNvPr id="71" name="AutoShape 518">
            <a:extLst>
              <a:ext uri="{FF2B5EF4-FFF2-40B4-BE49-F238E27FC236}">
                <a16:creationId xmlns:a16="http://schemas.microsoft.com/office/drawing/2014/main" id="{B3B82C36-9CB3-468B-8832-CBA935E8109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2" name="AutoShape 519">
            <a:extLst>
              <a:ext uri="{FF2B5EF4-FFF2-40B4-BE49-F238E27FC236}">
                <a16:creationId xmlns:a16="http://schemas.microsoft.com/office/drawing/2014/main" id="{9DD78932-F556-4CD5-AD62-5FCD0A8752C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40</xdr:row>
      <xdr:rowOff>85725</xdr:rowOff>
    </xdr:from>
    <xdr:to>
      <xdr:col>5</xdr:col>
      <xdr:colOff>0</xdr:colOff>
      <xdr:row>46</xdr:row>
      <xdr:rowOff>85725</xdr:rowOff>
    </xdr:to>
    <xdr:grpSp>
      <xdr:nvGrpSpPr>
        <xdr:cNvPr id="73" name="Group 520">
          <a:extLst>
            <a:ext uri="{FF2B5EF4-FFF2-40B4-BE49-F238E27FC236}">
              <a16:creationId xmlns:a16="http://schemas.microsoft.com/office/drawing/2014/main" id="{23E348F7-F2DB-4CAC-A6A6-9D28A9987FC9}"/>
            </a:ext>
          </a:extLst>
        </xdr:cNvPr>
        <xdr:cNvGrpSpPr>
          <a:grpSpLocks/>
        </xdr:cNvGrpSpPr>
      </xdr:nvGrpSpPr>
      <xdr:grpSpPr bwMode="auto">
        <a:xfrm>
          <a:off x="2990850" y="7010400"/>
          <a:ext cx="438150" cy="971550"/>
          <a:chOff x="205" y="101"/>
          <a:chExt cx="63" cy="102"/>
        </a:xfrm>
      </xdr:grpSpPr>
      <xdr:cxnSp macro="">
        <xdr:nvCxnSpPr>
          <xdr:cNvPr id="74" name="AutoShape 521">
            <a:extLst>
              <a:ext uri="{FF2B5EF4-FFF2-40B4-BE49-F238E27FC236}">
                <a16:creationId xmlns:a16="http://schemas.microsoft.com/office/drawing/2014/main" id="{F1E8A0E5-181C-43A4-AC47-364B54227FD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5" name="AutoShape 522">
            <a:extLst>
              <a:ext uri="{FF2B5EF4-FFF2-40B4-BE49-F238E27FC236}">
                <a16:creationId xmlns:a16="http://schemas.microsoft.com/office/drawing/2014/main" id="{967CF9F8-B7A7-432A-8F9F-E78E07E732D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31</xdr:row>
      <xdr:rowOff>95250</xdr:rowOff>
    </xdr:from>
    <xdr:to>
      <xdr:col>7</xdr:col>
      <xdr:colOff>0</xdr:colOff>
      <xdr:row>43</xdr:row>
      <xdr:rowOff>95250</xdr:rowOff>
    </xdr:to>
    <xdr:grpSp>
      <xdr:nvGrpSpPr>
        <xdr:cNvPr id="88" name="Group 536">
          <a:extLst>
            <a:ext uri="{FF2B5EF4-FFF2-40B4-BE49-F238E27FC236}">
              <a16:creationId xmlns:a16="http://schemas.microsoft.com/office/drawing/2014/main" id="{84E93A89-3D1D-4838-BF32-BA41FD50FD49}"/>
            </a:ext>
          </a:extLst>
        </xdr:cNvPr>
        <xdr:cNvGrpSpPr>
          <a:grpSpLocks/>
        </xdr:cNvGrpSpPr>
      </xdr:nvGrpSpPr>
      <xdr:grpSpPr bwMode="auto">
        <a:xfrm>
          <a:off x="4086225" y="5562600"/>
          <a:ext cx="438150" cy="1943100"/>
          <a:chOff x="333" y="153"/>
          <a:chExt cx="62" cy="204"/>
        </a:xfrm>
      </xdr:grpSpPr>
      <xdr:cxnSp macro="">
        <xdr:nvCxnSpPr>
          <xdr:cNvPr id="89" name="AutoShape 537">
            <a:extLst>
              <a:ext uri="{FF2B5EF4-FFF2-40B4-BE49-F238E27FC236}">
                <a16:creationId xmlns:a16="http://schemas.microsoft.com/office/drawing/2014/main" id="{A735804D-63E9-4874-A823-C72257BF6549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0" name="AutoShape 538">
            <a:extLst>
              <a:ext uri="{FF2B5EF4-FFF2-40B4-BE49-F238E27FC236}">
                <a16:creationId xmlns:a16="http://schemas.microsoft.com/office/drawing/2014/main" id="{8ACBCD75-7817-431F-8040-5DA718845C0E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1" name="AutoShape 539">
            <a:extLst>
              <a:ext uri="{FF2B5EF4-FFF2-40B4-BE49-F238E27FC236}">
                <a16:creationId xmlns:a16="http://schemas.microsoft.com/office/drawing/2014/main" id="{38B47353-C286-46F4-B37B-6FBC22811F0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39</xdr:row>
      <xdr:rowOff>85725</xdr:rowOff>
    </xdr:from>
    <xdr:to>
      <xdr:col>3</xdr:col>
      <xdr:colOff>0</xdr:colOff>
      <xdr:row>41</xdr:row>
      <xdr:rowOff>85725</xdr:rowOff>
    </xdr:to>
    <xdr:grpSp>
      <xdr:nvGrpSpPr>
        <xdr:cNvPr id="100" name="Group 720">
          <a:extLst>
            <a:ext uri="{FF2B5EF4-FFF2-40B4-BE49-F238E27FC236}">
              <a16:creationId xmlns:a16="http://schemas.microsoft.com/office/drawing/2014/main" id="{9E637E09-1DB9-41E9-A866-2B0C4C6A9D5A}"/>
            </a:ext>
          </a:extLst>
        </xdr:cNvPr>
        <xdr:cNvGrpSpPr>
          <a:grpSpLocks/>
        </xdr:cNvGrpSpPr>
      </xdr:nvGrpSpPr>
      <xdr:grpSpPr bwMode="auto">
        <a:xfrm>
          <a:off x="1895475" y="6848475"/>
          <a:ext cx="438150" cy="323850"/>
          <a:chOff x="77" y="83"/>
          <a:chExt cx="62" cy="35"/>
        </a:xfrm>
      </xdr:grpSpPr>
      <xdr:cxnSp macro="">
        <xdr:nvCxnSpPr>
          <xdr:cNvPr id="101" name="AutoShape 721">
            <a:extLst>
              <a:ext uri="{FF2B5EF4-FFF2-40B4-BE49-F238E27FC236}">
                <a16:creationId xmlns:a16="http://schemas.microsoft.com/office/drawing/2014/main" id="{5ACA78EE-F7F0-457A-A29A-3A5422DD84E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2" name="AutoShape 722">
            <a:extLst>
              <a:ext uri="{FF2B5EF4-FFF2-40B4-BE49-F238E27FC236}">
                <a16:creationId xmlns:a16="http://schemas.microsoft.com/office/drawing/2014/main" id="{8828098A-F77F-4917-B34E-127B609A9B1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45</xdr:row>
      <xdr:rowOff>85725</xdr:rowOff>
    </xdr:from>
    <xdr:to>
      <xdr:col>3</xdr:col>
      <xdr:colOff>0</xdr:colOff>
      <xdr:row>47</xdr:row>
      <xdr:rowOff>85725</xdr:rowOff>
    </xdr:to>
    <xdr:grpSp>
      <xdr:nvGrpSpPr>
        <xdr:cNvPr id="103" name="Group 723">
          <a:extLst>
            <a:ext uri="{FF2B5EF4-FFF2-40B4-BE49-F238E27FC236}">
              <a16:creationId xmlns:a16="http://schemas.microsoft.com/office/drawing/2014/main" id="{4505B929-CC88-4EE8-8258-07337CB492D9}"/>
            </a:ext>
          </a:extLst>
        </xdr:cNvPr>
        <xdr:cNvGrpSpPr>
          <a:grpSpLocks/>
        </xdr:cNvGrpSpPr>
      </xdr:nvGrpSpPr>
      <xdr:grpSpPr bwMode="auto">
        <a:xfrm>
          <a:off x="1895475" y="7820025"/>
          <a:ext cx="438150" cy="323850"/>
          <a:chOff x="77" y="83"/>
          <a:chExt cx="62" cy="35"/>
        </a:xfrm>
      </xdr:grpSpPr>
      <xdr:cxnSp macro="">
        <xdr:nvCxnSpPr>
          <xdr:cNvPr id="104" name="AutoShape 724">
            <a:extLst>
              <a:ext uri="{FF2B5EF4-FFF2-40B4-BE49-F238E27FC236}">
                <a16:creationId xmlns:a16="http://schemas.microsoft.com/office/drawing/2014/main" id="{86F5C125-CC64-43CB-AF5D-BD23CBC113B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5" name="AutoShape 725">
            <a:extLst>
              <a:ext uri="{FF2B5EF4-FFF2-40B4-BE49-F238E27FC236}">
                <a16:creationId xmlns:a16="http://schemas.microsoft.com/office/drawing/2014/main" id="{FBCB40E1-B384-4E48-89DF-E22C131FDC0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85725</xdr:rowOff>
    </xdr:from>
    <xdr:to>
      <xdr:col>3</xdr:col>
      <xdr:colOff>0</xdr:colOff>
      <xdr:row>5</xdr:row>
      <xdr:rowOff>85725</xdr:rowOff>
    </xdr:to>
    <xdr:grpSp>
      <xdr:nvGrpSpPr>
        <xdr:cNvPr id="2" name="Group 359">
          <a:extLst>
            <a:ext uri="{FF2B5EF4-FFF2-40B4-BE49-F238E27FC236}">
              <a16:creationId xmlns:a16="http://schemas.microsoft.com/office/drawing/2014/main" id="{F1A1116D-0091-485B-A2AD-564C4919BE6F}"/>
            </a:ext>
          </a:extLst>
        </xdr:cNvPr>
        <xdr:cNvGrpSpPr>
          <a:grpSpLocks/>
        </xdr:cNvGrpSpPr>
      </xdr:nvGrpSpPr>
      <xdr:grpSpPr bwMode="auto">
        <a:xfrm>
          <a:off x="1895475" y="1019175"/>
          <a:ext cx="438150" cy="323850"/>
          <a:chOff x="77" y="83"/>
          <a:chExt cx="62" cy="35"/>
        </a:xfrm>
      </xdr:grpSpPr>
      <xdr:cxnSp macro="">
        <xdr:nvCxnSpPr>
          <xdr:cNvPr id="3" name="AutoShape 165">
            <a:extLst>
              <a:ext uri="{FF2B5EF4-FFF2-40B4-BE49-F238E27FC236}">
                <a16:creationId xmlns:a16="http://schemas.microsoft.com/office/drawing/2014/main" id="{FA7DBFB4-192E-45B8-B159-566E7788B3C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6">
            <a:extLst>
              <a:ext uri="{FF2B5EF4-FFF2-40B4-BE49-F238E27FC236}">
                <a16:creationId xmlns:a16="http://schemas.microsoft.com/office/drawing/2014/main" id="{5D4A37B0-C579-4B30-B589-87658592BB8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4</xdr:row>
      <xdr:rowOff>85725</xdr:rowOff>
    </xdr:from>
    <xdr:to>
      <xdr:col>5</xdr:col>
      <xdr:colOff>0</xdr:colOff>
      <xdr:row>10</xdr:row>
      <xdr:rowOff>85725</xdr:rowOff>
    </xdr:to>
    <xdr:grpSp>
      <xdr:nvGrpSpPr>
        <xdr:cNvPr id="5" name="Group 466">
          <a:extLst>
            <a:ext uri="{FF2B5EF4-FFF2-40B4-BE49-F238E27FC236}">
              <a16:creationId xmlns:a16="http://schemas.microsoft.com/office/drawing/2014/main" id="{D6EB4657-9DF5-405C-85C7-86DE63267B9B}"/>
            </a:ext>
          </a:extLst>
        </xdr:cNvPr>
        <xdr:cNvGrpSpPr>
          <a:grpSpLocks/>
        </xdr:cNvGrpSpPr>
      </xdr:nvGrpSpPr>
      <xdr:grpSpPr bwMode="auto">
        <a:xfrm>
          <a:off x="2990850" y="1181100"/>
          <a:ext cx="438150" cy="971550"/>
          <a:chOff x="205" y="101"/>
          <a:chExt cx="63" cy="102"/>
        </a:xfrm>
      </xdr:grpSpPr>
      <xdr:cxnSp macro="">
        <xdr:nvCxnSpPr>
          <xdr:cNvPr id="6" name="AutoShape 196">
            <a:extLst>
              <a:ext uri="{FF2B5EF4-FFF2-40B4-BE49-F238E27FC236}">
                <a16:creationId xmlns:a16="http://schemas.microsoft.com/office/drawing/2014/main" id="{6ED1987A-8A5A-40AE-8D12-8944C5A7781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AutoShape 197">
            <a:extLst>
              <a:ext uri="{FF2B5EF4-FFF2-40B4-BE49-F238E27FC236}">
                <a16:creationId xmlns:a16="http://schemas.microsoft.com/office/drawing/2014/main" id="{34AA5E92-00B9-492E-AC64-9E8B0CFFC1EF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7</xdr:row>
      <xdr:rowOff>104775</xdr:rowOff>
    </xdr:from>
    <xdr:to>
      <xdr:col>7</xdr:col>
      <xdr:colOff>0</xdr:colOff>
      <xdr:row>19</xdr:row>
      <xdr:rowOff>104775</xdr:rowOff>
    </xdr:to>
    <xdr:grpSp>
      <xdr:nvGrpSpPr>
        <xdr:cNvPr id="8" name="Group 535">
          <a:extLst>
            <a:ext uri="{FF2B5EF4-FFF2-40B4-BE49-F238E27FC236}">
              <a16:creationId xmlns:a16="http://schemas.microsoft.com/office/drawing/2014/main" id="{67E6508E-094B-46B1-803E-3580F6EAD501}"/>
            </a:ext>
          </a:extLst>
        </xdr:cNvPr>
        <xdr:cNvGrpSpPr>
          <a:grpSpLocks/>
        </xdr:cNvGrpSpPr>
      </xdr:nvGrpSpPr>
      <xdr:grpSpPr bwMode="auto">
        <a:xfrm>
          <a:off x="4086225" y="1685925"/>
          <a:ext cx="438150" cy="1943100"/>
          <a:chOff x="333" y="153"/>
          <a:chExt cx="62" cy="204"/>
        </a:xfrm>
      </xdr:grpSpPr>
      <xdr:cxnSp macro="">
        <xdr:nvCxnSpPr>
          <xdr:cNvPr id="9" name="AutoShape 216">
            <a:extLst>
              <a:ext uri="{FF2B5EF4-FFF2-40B4-BE49-F238E27FC236}">
                <a16:creationId xmlns:a16="http://schemas.microsoft.com/office/drawing/2014/main" id="{3514FCEA-633F-4CD3-B0B0-F396C9918CE2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AutoShape 217">
            <a:extLst>
              <a:ext uri="{FF2B5EF4-FFF2-40B4-BE49-F238E27FC236}">
                <a16:creationId xmlns:a16="http://schemas.microsoft.com/office/drawing/2014/main" id="{A97D8666-CB20-4498-8877-E17712874496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8">
            <a:extLst>
              <a:ext uri="{FF2B5EF4-FFF2-40B4-BE49-F238E27FC236}">
                <a16:creationId xmlns:a16="http://schemas.microsoft.com/office/drawing/2014/main" id="{7F408007-5937-4F7C-A8EC-D2174E1D047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9</xdr:row>
      <xdr:rowOff>85725</xdr:rowOff>
    </xdr:from>
    <xdr:to>
      <xdr:col>3</xdr:col>
      <xdr:colOff>0</xdr:colOff>
      <xdr:row>11</xdr:row>
      <xdr:rowOff>85725</xdr:rowOff>
    </xdr:to>
    <xdr:grpSp>
      <xdr:nvGrpSpPr>
        <xdr:cNvPr id="22" name="Group 469">
          <a:extLst>
            <a:ext uri="{FF2B5EF4-FFF2-40B4-BE49-F238E27FC236}">
              <a16:creationId xmlns:a16="http://schemas.microsoft.com/office/drawing/2014/main" id="{137468D3-4723-4C73-AA9B-5100B24E4CB9}"/>
            </a:ext>
          </a:extLst>
        </xdr:cNvPr>
        <xdr:cNvGrpSpPr>
          <a:grpSpLocks/>
        </xdr:cNvGrpSpPr>
      </xdr:nvGrpSpPr>
      <xdr:grpSpPr bwMode="auto">
        <a:xfrm>
          <a:off x="1895475" y="1990725"/>
          <a:ext cx="438150" cy="323850"/>
          <a:chOff x="77" y="83"/>
          <a:chExt cx="62" cy="35"/>
        </a:xfrm>
      </xdr:grpSpPr>
      <xdr:cxnSp macro="">
        <xdr:nvCxnSpPr>
          <xdr:cNvPr id="23" name="AutoShape 470">
            <a:extLst>
              <a:ext uri="{FF2B5EF4-FFF2-40B4-BE49-F238E27FC236}">
                <a16:creationId xmlns:a16="http://schemas.microsoft.com/office/drawing/2014/main" id="{DBF6F7BD-BD46-4567-8D85-8F0C414039A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" name="AutoShape 471">
            <a:extLst>
              <a:ext uri="{FF2B5EF4-FFF2-40B4-BE49-F238E27FC236}">
                <a16:creationId xmlns:a16="http://schemas.microsoft.com/office/drawing/2014/main" id="{8A84B794-DE19-4A83-A93F-FBBE21C3B84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15</xdr:row>
      <xdr:rowOff>85725</xdr:rowOff>
    </xdr:from>
    <xdr:to>
      <xdr:col>3</xdr:col>
      <xdr:colOff>0</xdr:colOff>
      <xdr:row>17</xdr:row>
      <xdr:rowOff>85725</xdr:rowOff>
    </xdr:to>
    <xdr:grpSp>
      <xdr:nvGrpSpPr>
        <xdr:cNvPr id="25" name="Group 472">
          <a:extLst>
            <a:ext uri="{FF2B5EF4-FFF2-40B4-BE49-F238E27FC236}">
              <a16:creationId xmlns:a16="http://schemas.microsoft.com/office/drawing/2014/main" id="{2B35112F-5BA2-48EF-A0EE-AADCC441ACDA}"/>
            </a:ext>
          </a:extLst>
        </xdr:cNvPr>
        <xdr:cNvGrpSpPr>
          <a:grpSpLocks/>
        </xdr:cNvGrpSpPr>
      </xdr:nvGrpSpPr>
      <xdr:grpSpPr bwMode="auto">
        <a:xfrm>
          <a:off x="1895475" y="2962275"/>
          <a:ext cx="438150" cy="323850"/>
          <a:chOff x="77" y="83"/>
          <a:chExt cx="62" cy="35"/>
        </a:xfrm>
      </xdr:grpSpPr>
      <xdr:cxnSp macro="">
        <xdr:nvCxnSpPr>
          <xdr:cNvPr id="26" name="AutoShape 473">
            <a:extLst>
              <a:ext uri="{FF2B5EF4-FFF2-40B4-BE49-F238E27FC236}">
                <a16:creationId xmlns:a16="http://schemas.microsoft.com/office/drawing/2014/main" id="{D6191219-B170-4977-8C5A-1BAE50C3CD2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" name="AutoShape 474">
            <a:extLst>
              <a:ext uri="{FF2B5EF4-FFF2-40B4-BE49-F238E27FC236}">
                <a16:creationId xmlns:a16="http://schemas.microsoft.com/office/drawing/2014/main" id="{2578118A-1BFA-47BA-831A-FD6E1687B71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21</xdr:row>
      <xdr:rowOff>85725</xdr:rowOff>
    </xdr:from>
    <xdr:to>
      <xdr:col>3</xdr:col>
      <xdr:colOff>0</xdr:colOff>
      <xdr:row>23</xdr:row>
      <xdr:rowOff>85725</xdr:rowOff>
    </xdr:to>
    <xdr:grpSp>
      <xdr:nvGrpSpPr>
        <xdr:cNvPr id="28" name="Group 475">
          <a:extLst>
            <a:ext uri="{FF2B5EF4-FFF2-40B4-BE49-F238E27FC236}">
              <a16:creationId xmlns:a16="http://schemas.microsoft.com/office/drawing/2014/main" id="{88619995-F46B-48D7-B8E6-E72682EC2F98}"/>
            </a:ext>
          </a:extLst>
        </xdr:cNvPr>
        <xdr:cNvGrpSpPr>
          <a:grpSpLocks/>
        </xdr:cNvGrpSpPr>
      </xdr:nvGrpSpPr>
      <xdr:grpSpPr bwMode="auto">
        <a:xfrm>
          <a:off x="1895475" y="3933825"/>
          <a:ext cx="438150" cy="323850"/>
          <a:chOff x="77" y="83"/>
          <a:chExt cx="62" cy="35"/>
        </a:xfrm>
      </xdr:grpSpPr>
      <xdr:cxnSp macro="">
        <xdr:nvCxnSpPr>
          <xdr:cNvPr id="29" name="AutoShape 476">
            <a:extLst>
              <a:ext uri="{FF2B5EF4-FFF2-40B4-BE49-F238E27FC236}">
                <a16:creationId xmlns:a16="http://schemas.microsoft.com/office/drawing/2014/main" id="{ECD016FC-15B4-4509-BF39-E036F5B604A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" name="AutoShape 477">
            <a:extLst>
              <a:ext uri="{FF2B5EF4-FFF2-40B4-BE49-F238E27FC236}">
                <a16:creationId xmlns:a16="http://schemas.microsoft.com/office/drawing/2014/main" id="{054BEDFF-1A68-4BA0-AE9D-C1B258AAA11D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16</xdr:row>
      <xdr:rowOff>85725</xdr:rowOff>
    </xdr:from>
    <xdr:to>
      <xdr:col>5</xdr:col>
      <xdr:colOff>0</xdr:colOff>
      <xdr:row>22</xdr:row>
      <xdr:rowOff>85725</xdr:rowOff>
    </xdr:to>
    <xdr:grpSp>
      <xdr:nvGrpSpPr>
        <xdr:cNvPr id="67" name="Group 514">
          <a:extLst>
            <a:ext uri="{FF2B5EF4-FFF2-40B4-BE49-F238E27FC236}">
              <a16:creationId xmlns:a16="http://schemas.microsoft.com/office/drawing/2014/main" id="{4A426BD9-DC1B-4C01-80FE-50E9FF4AE848}"/>
            </a:ext>
          </a:extLst>
        </xdr:cNvPr>
        <xdr:cNvGrpSpPr>
          <a:grpSpLocks/>
        </xdr:cNvGrpSpPr>
      </xdr:nvGrpSpPr>
      <xdr:grpSpPr bwMode="auto">
        <a:xfrm>
          <a:off x="2990850" y="3124200"/>
          <a:ext cx="438150" cy="971550"/>
          <a:chOff x="205" y="101"/>
          <a:chExt cx="63" cy="102"/>
        </a:xfrm>
      </xdr:grpSpPr>
      <xdr:cxnSp macro="">
        <xdr:nvCxnSpPr>
          <xdr:cNvPr id="68" name="AutoShape 515">
            <a:extLst>
              <a:ext uri="{FF2B5EF4-FFF2-40B4-BE49-F238E27FC236}">
                <a16:creationId xmlns:a16="http://schemas.microsoft.com/office/drawing/2014/main" id="{8ACB7FE7-0BF3-4729-9B03-953858641FA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9" name="AutoShape 516">
            <a:extLst>
              <a:ext uri="{FF2B5EF4-FFF2-40B4-BE49-F238E27FC236}">
                <a16:creationId xmlns:a16="http://schemas.microsoft.com/office/drawing/2014/main" id="{2B3D5FEB-1178-4FB4-974C-48311D28754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AA99"/>
  <sheetViews>
    <sheetView showGridLines="0" tabSelected="1" workbookViewId="0">
      <selection activeCell="Y18" sqref="Y18"/>
    </sheetView>
  </sheetViews>
  <sheetFormatPr defaultRowHeight="13.5"/>
  <cols>
    <col min="1" max="1" width="9.140625" style="29"/>
    <col min="2" max="2" width="19.140625" style="32" customWidth="1"/>
    <col min="3" max="3" width="6.7109375" style="1" customWidth="1"/>
    <col min="4" max="4" width="9.7109375" style="1" customWidth="1"/>
    <col min="5" max="5" width="6.7109375" style="1" customWidth="1"/>
    <col min="6" max="6" width="9.7109375" style="1" customWidth="1"/>
    <col min="7" max="7" width="6.7109375" style="1" customWidth="1"/>
    <col min="8" max="8" width="9.7109375" style="1" customWidth="1"/>
    <col min="9" max="9" width="6.7109375" style="1" customWidth="1"/>
    <col min="10" max="11" width="9.7109375" style="1" customWidth="1"/>
    <col min="12" max="12" width="6" style="1" customWidth="1"/>
    <col min="13" max="13" width="9.7109375" style="1" customWidth="1"/>
    <col min="14" max="14" width="8.7109375" style="1" customWidth="1"/>
    <col min="15" max="18" width="9.140625" style="1"/>
    <col min="19" max="19" width="16.7109375" style="1" customWidth="1"/>
    <col min="20" max="20" width="21" style="1" customWidth="1"/>
    <col min="21" max="16384" width="9.140625" style="1"/>
  </cols>
  <sheetData>
    <row r="1" spans="1:27" s="10" customFormat="1" ht="25.5">
      <c r="A1" s="28"/>
      <c r="B1" s="40"/>
      <c r="C1" s="40"/>
      <c r="D1" s="40"/>
      <c r="E1" s="40"/>
      <c r="F1" s="40"/>
      <c r="I1" s="14"/>
      <c r="J1" s="41" t="s">
        <v>2</v>
      </c>
      <c r="K1" s="41"/>
    </row>
    <row r="2" spans="1:27" s="10" customFormat="1" ht="29.25" customHeight="1" thickBot="1">
      <c r="A2" s="28"/>
      <c r="B2" s="13"/>
      <c r="C2" s="13"/>
      <c r="D2" s="13"/>
      <c r="E2" s="13"/>
      <c r="F2" s="13"/>
      <c r="I2" s="14"/>
      <c r="J2" s="11" t="s">
        <v>0</v>
      </c>
      <c r="K2" s="12"/>
      <c r="Q2" s="15"/>
      <c r="R2" s="15"/>
      <c r="S2" s="17" t="s">
        <v>3</v>
      </c>
      <c r="T2" s="18" t="s">
        <v>7</v>
      </c>
      <c r="U2" s="19"/>
      <c r="V2" s="20"/>
      <c r="W2" s="20"/>
      <c r="X2" s="15"/>
      <c r="Y2" s="15"/>
      <c r="Z2" s="15"/>
      <c r="AA2" s="15"/>
    </row>
    <row r="3" spans="1:27" s="10" customFormat="1" ht="18.75" thickTop="1">
      <c r="A3" s="28"/>
      <c r="B3" s="30"/>
      <c r="Q3" s="20">
        <v>1</v>
      </c>
      <c r="R3" s="16"/>
      <c r="S3" s="25">
        <f ca="1">RAND()</f>
        <v>4.9565249791111654E-2</v>
      </c>
      <c r="T3" s="21" t="s">
        <v>39</v>
      </c>
      <c r="U3" s="20"/>
      <c r="V3" s="20"/>
      <c r="W3" s="20"/>
      <c r="X3" s="16"/>
      <c r="Y3" s="16"/>
      <c r="Z3" s="16"/>
      <c r="AA3" s="16"/>
    </row>
    <row r="4" spans="1:27" s="2" customFormat="1" ht="12.95" customHeight="1">
      <c r="A4" s="27">
        <v>1</v>
      </c>
      <c r="B4" s="31" t="str">
        <f>INDEX(Players,A4)</f>
        <v>FUTURE FIGTHER</v>
      </c>
      <c r="Q4" s="20">
        <v>2</v>
      </c>
      <c r="R4" s="16"/>
      <c r="S4" s="26">
        <f ca="1">RAND()</f>
        <v>0.33866592476788759</v>
      </c>
      <c r="T4" s="22" t="s">
        <v>25</v>
      </c>
      <c r="U4" s="20"/>
      <c r="V4" s="23" t="s">
        <v>4</v>
      </c>
      <c r="W4" s="20"/>
      <c r="X4" s="16"/>
      <c r="Y4" s="16"/>
      <c r="Z4" s="16"/>
      <c r="AA4" s="16"/>
    </row>
    <row r="5" spans="1:27" s="2" customFormat="1" ht="12.95" customHeight="1">
      <c r="A5" s="27"/>
      <c r="B5" s="8"/>
      <c r="D5" s="3"/>
      <c r="Q5" s="20">
        <v>3</v>
      </c>
      <c r="R5" s="16"/>
      <c r="S5" s="26">
        <f ca="1">RAND()</f>
        <v>0.9646476833178107</v>
      </c>
      <c r="T5" s="22" t="s">
        <v>21</v>
      </c>
      <c r="U5" s="20"/>
      <c r="V5" s="20"/>
      <c r="W5" s="20"/>
      <c r="X5" s="16"/>
      <c r="Y5" s="16"/>
      <c r="Z5" s="16"/>
      <c r="AA5" s="16"/>
    </row>
    <row r="6" spans="1:27" s="2" customFormat="1" ht="12.95" customHeight="1">
      <c r="A6" s="27">
        <v>2</v>
      </c>
      <c r="B6" s="31" t="str">
        <f>INDEX(Players,A6)</f>
        <v>HURRICANE 3</v>
      </c>
      <c r="Q6" s="20">
        <v>4</v>
      </c>
      <c r="R6" s="16"/>
      <c r="S6" s="26">
        <f ca="1">RAND()</f>
        <v>0.9716537782519995</v>
      </c>
      <c r="T6" s="22" t="s">
        <v>24</v>
      </c>
      <c r="U6" s="20"/>
      <c r="V6" s="22"/>
      <c r="W6" s="20" t="s">
        <v>5</v>
      </c>
      <c r="X6" s="16"/>
      <c r="Y6" s="16"/>
      <c r="Z6" s="16"/>
      <c r="AA6" s="16"/>
    </row>
    <row r="7" spans="1:27" s="2" customFormat="1" ht="12.95" customHeight="1" thickBot="1">
      <c r="A7" s="27"/>
      <c r="B7" s="8"/>
      <c r="Q7" s="20">
        <v>5</v>
      </c>
      <c r="R7" s="16"/>
      <c r="S7" s="26">
        <f ca="1">RAND()</f>
        <v>0.45413125531405751</v>
      </c>
      <c r="T7" s="22" t="s">
        <v>20</v>
      </c>
      <c r="U7" s="20"/>
      <c r="V7" s="24"/>
      <c r="W7" s="20" t="s">
        <v>6</v>
      </c>
      <c r="X7" s="16"/>
      <c r="Y7" s="16"/>
      <c r="Z7" s="16"/>
      <c r="AA7" s="16"/>
    </row>
    <row r="8" spans="1:27" s="2" customFormat="1" ht="12.95" customHeight="1" thickTop="1">
      <c r="A8" s="27"/>
      <c r="B8" s="8"/>
      <c r="F8" s="4"/>
      <c r="Q8" s="20">
        <v>6</v>
      </c>
      <c r="R8" s="16"/>
      <c r="S8" s="26">
        <f ca="1">RAND()</f>
        <v>0.81892247819104191</v>
      </c>
      <c r="T8" s="22" t="s">
        <v>36</v>
      </c>
      <c r="U8" s="20"/>
      <c r="V8" s="20"/>
      <c r="W8" s="20"/>
      <c r="X8" s="16"/>
      <c r="Y8" s="16"/>
      <c r="Z8" s="16"/>
      <c r="AA8" s="16"/>
    </row>
    <row r="9" spans="1:27" s="2" customFormat="1" ht="12.95" customHeight="1">
      <c r="A9" s="27"/>
      <c r="B9" s="8"/>
      <c r="Q9" s="20">
        <v>7</v>
      </c>
      <c r="R9" s="16"/>
      <c r="S9" s="26">
        <f ca="1">RAND()</f>
        <v>5.8909655877131928E-2</v>
      </c>
      <c r="T9" s="22" t="s">
        <v>16</v>
      </c>
      <c r="U9" s="20"/>
      <c r="V9" s="20"/>
      <c r="W9" s="20"/>
      <c r="X9" s="16"/>
      <c r="Y9" s="16"/>
      <c r="Z9" s="16"/>
      <c r="AA9" s="16"/>
    </row>
    <row r="10" spans="1:27" s="2" customFormat="1" ht="12.95" customHeight="1">
      <c r="A10" s="27">
        <v>3</v>
      </c>
      <c r="B10" s="31" t="str">
        <f>INDEX(Players,A10)</f>
        <v>SRIVER</v>
      </c>
      <c r="Q10" s="20">
        <v>8</v>
      </c>
      <c r="R10" s="16"/>
      <c r="S10" s="26">
        <f ca="1">RAND()</f>
        <v>0.22294825428808185</v>
      </c>
      <c r="T10" s="22" t="s">
        <v>41</v>
      </c>
      <c r="U10" s="20"/>
      <c r="V10" s="20"/>
      <c r="W10" s="20"/>
      <c r="X10" s="16"/>
      <c r="Y10" s="16"/>
      <c r="Z10" s="16"/>
      <c r="AA10" s="16"/>
    </row>
    <row r="11" spans="1:27" s="2" customFormat="1" ht="12.95" customHeight="1">
      <c r="A11" s="27"/>
      <c r="B11" s="8"/>
      <c r="D11" s="3"/>
      <c r="Q11" s="20">
        <v>9</v>
      </c>
      <c r="R11" s="16"/>
      <c r="S11" s="26">
        <f ca="1">RAND()</f>
        <v>0.6790307186608816</v>
      </c>
      <c r="T11" s="22" t="s">
        <v>23</v>
      </c>
      <c r="U11" s="20"/>
      <c r="V11" s="20"/>
      <c r="W11" s="20"/>
      <c r="X11" s="16"/>
      <c r="Y11" s="16"/>
      <c r="Z11" s="16"/>
      <c r="AA11" s="16"/>
    </row>
    <row r="12" spans="1:27" s="2" customFormat="1" ht="12.95" customHeight="1">
      <c r="A12" s="27">
        <v>4</v>
      </c>
      <c r="B12" s="31" t="str">
        <f>INDEX(Players,A12)</f>
        <v>DESTO</v>
      </c>
      <c r="Q12" s="20">
        <v>10</v>
      </c>
      <c r="R12" s="16"/>
      <c r="S12" s="26">
        <f ca="1">RAND()</f>
        <v>0.88325754333779594</v>
      </c>
      <c r="T12" s="22" t="s">
        <v>43</v>
      </c>
      <c r="U12" s="20"/>
      <c r="V12" s="20"/>
      <c r="W12" s="20"/>
      <c r="X12" s="16"/>
      <c r="Y12" s="16"/>
      <c r="Z12" s="16"/>
      <c r="AA12" s="16"/>
    </row>
    <row r="13" spans="1:27" s="2" customFormat="1" ht="12.95" customHeight="1">
      <c r="A13" s="27"/>
      <c r="B13" s="8"/>
      <c r="Q13" s="20">
        <v>11</v>
      </c>
      <c r="R13" s="16"/>
      <c r="S13" s="26">
        <f ca="1">RAND()</f>
        <v>0.27611885703141881</v>
      </c>
      <c r="T13" s="22" t="s">
        <v>38</v>
      </c>
      <c r="U13" s="20"/>
      <c r="V13" s="20"/>
      <c r="W13" s="20"/>
      <c r="X13" s="16"/>
      <c r="Y13" s="16"/>
      <c r="Z13" s="16"/>
      <c r="AA13" s="16"/>
    </row>
    <row r="14" spans="1:27" s="2" customFormat="1" ht="12.95" customHeight="1">
      <c r="A14" s="27"/>
      <c r="B14" s="8"/>
      <c r="G14" s="5"/>
      <c r="H14" s="6"/>
      <c r="Q14" s="20">
        <v>12</v>
      </c>
      <c r="R14" s="16"/>
      <c r="S14" s="26">
        <f ca="1">RAND()</f>
        <v>0.77554937009158531</v>
      </c>
      <c r="T14" s="22" t="s">
        <v>17</v>
      </c>
      <c r="U14" s="20"/>
      <c r="V14" s="20"/>
      <c r="W14" s="20"/>
      <c r="X14" s="16"/>
      <c r="Y14" s="16"/>
      <c r="Z14" s="16"/>
      <c r="AA14" s="16"/>
    </row>
    <row r="15" spans="1:27" s="2" customFormat="1" ht="12.95" customHeight="1">
      <c r="A15" s="27"/>
      <c r="B15" s="8"/>
      <c r="Q15" s="20">
        <v>13</v>
      </c>
      <c r="R15" s="16"/>
      <c r="S15" s="26">
        <f ca="1">RAND()</f>
        <v>0.84011540319874101</v>
      </c>
      <c r="T15" s="22" t="s">
        <v>40</v>
      </c>
      <c r="U15" s="20"/>
      <c r="V15" s="20"/>
      <c r="W15" s="20"/>
      <c r="X15" s="16"/>
      <c r="Y15" s="16"/>
      <c r="Z15" s="16"/>
      <c r="AA15" s="16"/>
    </row>
    <row r="16" spans="1:27" s="2" customFormat="1" ht="12.95" customHeight="1">
      <c r="A16" s="27">
        <v>5</v>
      </c>
      <c r="B16" s="31" t="str">
        <f>INDEX(Players,A16)</f>
        <v>BARACUDA</v>
      </c>
      <c r="Q16" s="20">
        <v>14</v>
      </c>
      <c r="R16" s="16"/>
      <c r="S16" s="26">
        <f ca="1">RAND()</f>
        <v>0.89700720305061543</v>
      </c>
      <c r="T16" s="22" t="s">
        <v>22</v>
      </c>
      <c r="U16" s="20"/>
      <c r="V16" s="20"/>
      <c r="W16" s="20"/>
      <c r="X16" s="16"/>
      <c r="Y16" s="16"/>
      <c r="Z16" s="16"/>
      <c r="AA16" s="16"/>
    </row>
    <row r="17" spans="1:27" s="2" customFormat="1" ht="12.95" customHeight="1">
      <c r="A17" s="27"/>
      <c r="B17" s="8"/>
      <c r="D17" s="3"/>
      <c r="Q17" s="20">
        <v>15</v>
      </c>
      <c r="R17" s="16"/>
      <c r="S17" s="26">
        <f ca="1">RAND()</f>
        <v>0.22540525498784603</v>
      </c>
      <c r="T17" s="22" t="s">
        <v>27</v>
      </c>
      <c r="U17" s="20"/>
      <c r="V17" s="20"/>
      <c r="W17" s="20"/>
      <c r="X17" s="16"/>
      <c r="Y17" s="16"/>
      <c r="Z17" s="16"/>
      <c r="AA17" s="16"/>
    </row>
    <row r="18" spans="1:27" s="2" customFormat="1" ht="12.95" customHeight="1">
      <c r="A18" s="27">
        <v>6</v>
      </c>
      <c r="B18" s="31" t="str">
        <f>INDEX(Players,A18)</f>
        <v>HADOU</v>
      </c>
      <c r="Q18" s="20">
        <v>16</v>
      </c>
      <c r="R18" s="16"/>
      <c r="S18" s="26">
        <f ca="1">RAND()</f>
        <v>0.96869402420538031</v>
      </c>
      <c r="T18" s="22" t="s">
        <v>45</v>
      </c>
      <c r="U18" s="20"/>
      <c r="V18" s="20"/>
      <c r="W18" s="20"/>
      <c r="X18" s="16"/>
      <c r="Y18" s="16"/>
      <c r="Z18" s="16"/>
      <c r="AA18" s="16"/>
    </row>
    <row r="19" spans="1:27" s="2" customFormat="1" ht="12.95" customHeight="1">
      <c r="A19" s="27"/>
      <c r="B19" s="8"/>
      <c r="Q19" s="20">
        <v>17</v>
      </c>
      <c r="R19" s="16"/>
      <c r="S19" s="25">
        <f ca="1">RAND()</f>
        <v>0.59739817510782478</v>
      </c>
      <c r="T19" s="22" t="s">
        <v>35</v>
      </c>
      <c r="U19" s="20"/>
      <c r="V19" s="20"/>
      <c r="W19" s="20"/>
      <c r="X19" s="16"/>
      <c r="Y19" s="16"/>
      <c r="Z19" s="16"/>
      <c r="AA19" s="16"/>
    </row>
    <row r="20" spans="1:27" s="2" customFormat="1" ht="12.95" customHeight="1">
      <c r="A20" s="27"/>
      <c r="B20" s="8"/>
      <c r="F20" s="4"/>
      <c r="Q20" s="20">
        <v>18</v>
      </c>
      <c r="R20" s="16"/>
      <c r="S20" s="26">
        <f ca="1">RAND()</f>
        <v>0.12836184251326488</v>
      </c>
      <c r="T20" s="22" t="s">
        <v>33</v>
      </c>
      <c r="U20" s="20"/>
      <c r="V20" s="20"/>
      <c r="W20" s="20"/>
      <c r="X20" s="16"/>
      <c r="Y20" s="16"/>
      <c r="Z20" s="16"/>
      <c r="AA20" s="16"/>
    </row>
    <row r="21" spans="1:27" s="2" customFormat="1" ht="12.95" customHeight="1">
      <c r="A21" s="27"/>
      <c r="B21" s="8"/>
      <c r="Q21" s="20">
        <v>19</v>
      </c>
      <c r="R21" s="16"/>
      <c r="S21" s="26">
        <f ca="1">RAND()</f>
        <v>0.38800139017875723</v>
      </c>
      <c r="T21" s="22" t="s">
        <v>31</v>
      </c>
      <c r="U21" s="20"/>
      <c r="V21" s="20"/>
      <c r="W21" s="20"/>
      <c r="X21" s="16"/>
      <c r="Y21" s="16"/>
      <c r="Z21" s="16"/>
      <c r="AA21" s="16"/>
    </row>
    <row r="22" spans="1:27" s="2" customFormat="1" ht="12.95" customHeight="1">
      <c r="A22" s="27">
        <v>7</v>
      </c>
      <c r="B22" s="31" t="str">
        <f>INDEX(Players,A22)</f>
        <v>TENERGY</v>
      </c>
      <c r="N22" s="2" t="s">
        <v>1</v>
      </c>
      <c r="Q22" s="20">
        <v>20</v>
      </c>
      <c r="R22" s="16"/>
      <c r="S22" s="26">
        <f ca="1">RAND()</f>
        <v>9.7334049008103163E-3</v>
      </c>
      <c r="T22" s="22" t="s">
        <v>60</v>
      </c>
      <c r="U22" s="20"/>
      <c r="V22" s="20"/>
      <c r="W22" s="20"/>
      <c r="X22" s="16"/>
      <c r="Y22" s="16"/>
      <c r="Z22" s="16"/>
      <c r="AA22" s="16"/>
    </row>
    <row r="23" spans="1:27" s="2" customFormat="1" ht="12.95" customHeight="1">
      <c r="A23" s="27"/>
      <c r="B23" s="8"/>
      <c r="D23" s="3"/>
      <c r="Q23" s="20">
        <v>21</v>
      </c>
      <c r="R23" s="16"/>
      <c r="S23" s="26">
        <f ca="1">RAND()</f>
        <v>0.93421755027758824</v>
      </c>
      <c r="T23" s="22" t="s">
        <v>30</v>
      </c>
      <c r="U23" s="20"/>
      <c r="V23" s="20"/>
      <c r="W23" s="20"/>
      <c r="X23" s="16"/>
      <c r="Y23" s="16"/>
      <c r="Z23" s="16"/>
      <c r="AA23" s="16"/>
    </row>
    <row r="24" spans="1:27" s="2" customFormat="1" ht="12.95" customHeight="1">
      <c r="A24" s="27">
        <v>8</v>
      </c>
      <c r="B24" s="31" t="str">
        <f>INDEX(Players,A24)</f>
        <v>ROUNDELL</v>
      </c>
      <c r="Q24" s="20">
        <v>22</v>
      </c>
      <c r="R24" s="16"/>
      <c r="S24" s="26">
        <f ca="1">RAND()</f>
        <v>0.69885741044972804</v>
      </c>
      <c r="T24" s="22" t="s">
        <v>42</v>
      </c>
      <c r="U24" s="20"/>
      <c r="V24" s="20"/>
      <c r="W24" s="20"/>
      <c r="X24" s="16"/>
      <c r="Y24" s="16"/>
      <c r="Z24" s="16"/>
      <c r="AA24" s="16"/>
    </row>
    <row r="25" spans="1:27" s="2" customFormat="1" ht="12.95" customHeight="1">
      <c r="A25" s="27"/>
      <c r="B25" s="8"/>
      <c r="Q25" s="20">
        <v>23</v>
      </c>
      <c r="R25" s="16"/>
      <c r="S25" s="26">
        <f ca="1">RAND()</f>
        <v>0.775571618637934</v>
      </c>
      <c r="T25" s="22" t="s">
        <v>45</v>
      </c>
      <c r="U25" s="20"/>
      <c r="V25" s="20"/>
      <c r="W25" s="20"/>
      <c r="X25" s="16"/>
      <c r="Y25" s="16"/>
      <c r="Z25" s="16"/>
      <c r="AA25" s="16"/>
    </row>
    <row r="26" spans="1:27" s="2" customFormat="1" ht="12.95" customHeight="1">
      <c r="A26" s="27"/>
      <c r="B26" s="8"/>
      <c r="J26" s="7"/>
      <c r="Q26" s="20">
        <v>24</v>
      </c>
      <c r="R26" s="16"/>
      <c r="S26" s="26">
        <f ca="1">RAND()</f>
        <v>0.30120695444453172</v>
      </c>
      <c r="T26" s="22" t="s">
        <v>26</v>
      </c>
      <c r="U26" s="20"/>
      <c r="V26" s="20"/>
      <c r="W26" s="20"/>
      <c r="X26" s="16"/>
      <c r="Y26" s="16"/>
      <c r="Z26" s="16"/>
      <c r="AA26" s="16"/>
    </row>
    <row r="27" spans="1:27" s="2" customFormat="1" ht="12.95" customHeight="1">
      <c r="A27" s="27"/>
      <c r="B27" s="8"/>
      <c r="J27" s="8"/>
      <c r="Q27" s="20">
        <v>25</v>
      </c>
      <c r="R27" s="16"/>
      <c r="S27" s="26">
        <f ca="1">RAND()</f>
        <v>0.14072427075197846</v>
      </c>
      <c r="T27" s="22" t="s">
        <v>32</v>
      </c>
      <c r="U27" s="20"/>
      <c r="V27" s="20"/>
      <c r="W27" s="20"/>
      <c r="X27" s="16"/>
      <c r="Y27" s="16"/>
      <c r="Z27" s="16"/>
      <c r="AA27" s="16"/>
    </row>
    <row r="28" spans="1:27" s="2" customFormat="1" ht="12.95" customHeight="1">
      <c r="A28" s="27">
        <v>9</v>
      </c>
      <c r="B28" s="31" t="str">
        <f>INDEX(Players,A28)</f>
        <v>VARIO</v>
      </c>
      <c r="Q28" s="20">
        <v>26</v>
      </c>
      <c r="R28" s="16"/>
      <c r="S28" s="26">
        <f ca="1">RAND()</f>
        <v>0.62562375753367128</v>
      </c>
      <c r="T28" s="22" t="s">
        <v>44</v>
      </c>
      <c r="U28" s="20"/>
      <c r="V28" s="20"/>
      <c r="W28" s="20"/>
      <c r="X28" s="16"/>
      <c r="Y28" s="16"/>
      <c r="Z28" s="16"/>
      <c r="AA28" s="16"/>
    </row>
    <row r="29" spans="1:27" s="2" customFormat="1" ht="12.95" customHeight="1">
      <c r="A29" s="27"/>
      <c r="B29" s="8"/>
      <c r="D29" s="3"/>
      <c r="Q29" s="20">
        <v>27</v>
      </c>
      <c r="R29" s="16"/>
      <c r="S29" s="26">
        <f ca="1">RAND()</f>
        <v>0.93177402765499617</v>
      </c>
      <c r="T29" s="22" t="s">
        <v>19</v>
      </c>
      <c r="U29" s="20"/>
      <c r="V29" s="20"/>
      <c r="W29" s="20"/>
      <c r="X29" s="16"/>
      <c r="Y29" s="16"/>
      <c r="Z29" s="16"/>
      <c r="AA29" s="16"/>
    </row>
    <row r="30" spans="1:27" s="2" customFormat="1" ht="12.95" customHeight="1">
      <c r="A30" s="27">
        <v>10</v>
      </c>
      <c r="B30" s="31" t="str">
        <f>INDEX(Players,A30)</f>
        <v>FOCUS</v>
      </c>
      <c r="Q30" s="20">
        <v>28</v>
      </c>
      <c r="R30" s="16"/>
      <c r="S30" s="26">
        <f ca="1">RAND()</f>
        <v>0.49369187990496821</v>
      </c>
      <c r="T30" s="22" t="s">
        <v>34</v>
      </c>
      <c r="U30" s="20"/>
      <c r="V30" s="20"/>
      <c r="W30" s="20"/>
      <c r="X30" s="16"/>
      <c r="Y30" s="16"/>
      <c r="Z30" s="16"/>
      <c r="AA30" s="16"/>
    </row>
    <row r="31" spans="1:27" s="2" customFormat="1" ht="12.95" customHeight="1">
      <c r="A31" s="27"/>
      <c r="B31" s="8"/>
      <c r="Q31" s="20">
        <v>29</v>
      </c>
      <c r="R31" s="16"/>
      <c r="S31" s="26">
        <f ca="1">RAND()</f>
        <v>0.51744565334867942</v>
      </c>
      <c r="T31" s="22" t="s">
        <v>29</v>
      </c>
      <c r="U31" s="20"/>
      <c r="V31" s="20"/>
      <c r="W31" s="20"/>
      <c r="X31" s="16"/>
      <c r="Y31" s="16"/>
      <c r="Z31" s="16"/>
      <c r="AA31" s="16"/>
    </row>
    <row r="32" spans="1:27" s="2" customFormat="1" ht="12.95" customHeight="1">
      <c r="A32" s="27"/>
      <c r="B32" s="8"/>
      <c r="F32" s="4"/>
      <c r="Q32" s="20">
        <v>30</v>
      </c>
      <c r="R32" s="16"/>
      <c r="S32" s="26">
        <f ca="1">RAND()</f>
        <v>0.78514333512447643</v>
      </c>
      <c r="T32" s="22" t="s">
        <v>28</v>
      </c>
      <c r="U32" s="20"/>
      <c r="V32" s="20"/>
      <c r="W32" s="20"/>
      <c r="X32" s="16"/>
      <c r="Y32" s="16"/>
      <c r="Z32" s="16"/>
      <c r="AA32" s="16"/>
    </row>
    <row r="33" spans="1:27" s="2" customFormat="1" ht="12.95" customHeight="1">
      <c r="A33" s="27"/>
      <c r="B33" s="8"/>
      <c r="F33" s="9"/>
      <c r="Q33" s="20">
        <v>31</v>
      </c>
      <c r="R33" s="16"/>
      <c r="S33" s="26">
        <f ca="1">RAND()</f>
        <v>3.3000817161795926E-2</v>
      </c>
      <c r="T33" s="22" t="s">
        <v>18</v>
      </c>
      <c r="U33" s="20"/>
      <c r="V33" s="20"/>
      <c r="W33" s="20"/>
      <c r="X33" s="16"/>
      <c r="Y33" s="16"/>
      <c r="Z33" s="16"/>
      <c r="AA33" s="16"/>
    </row>
    <row r="34" spans="1:27" s="2" customFormat="1" ht="12.95" customHeight="1">
      <c r="A34" s="27">
        <v>11</v>
      </c>
      <c r="B34" s="31" t="str">
        <f>INDEX(Players,A34)</f>
        <v>TWINGO</v>
      </c>
      <c r="Q34" s="20">
        <v>32</v>
      </c>
      <c r="R34" s="16"/>
      <c r="S34" s="26">
        <f ca="1">RAND()</f>
        <v>8.9790963648256339E-2</v>
      </c>
      <c r="T34" s="22" t="s">
        <v>37</v>
      </c>
      <c r="U34" s="20"/>
      <c r="V34" s="20"/>
      <c r="W34" s="20"/>
      <c r="X34" s="16"/>
      <c r="Y34" s="16"/>
      <c r="Z34" s="16"/>
      <c r="AA34" s="16"/>
    </row>
    <row r="35" spans="1:27" s="2" customFormat="1" ht="12.95" customHeight="1">
      <c r="A35" s="27"/>
      <c r="B35" s="8"/>
      <c r="D35" s="3"/>
    </row>
    <row r="36" spans="1:27" s="2" customFormat="1" ht="12.95" customHeight="1">
      <c r="A36" s="27">
        <v>12</v>
      </c>
      <c r="B36" s="31" t="str">
        <f>INDEX(Players,A36)</f>
        <v>BLUE FIRE</v>
      </c>
    </row>
    <row r="37" spans="1:27" s="2" customFormat="1" ht="12.95" customHeight="1">
      <c r="A37" s="27"/>
      <c r="B37" s="8"/>
    </row>
    <row r="38" spans="1:27" s="2" customFormat="1" ht="12.95" customHeight="1">
      <c r="A38" s="27"/>
      <c r="B38" s="8"/>
      <c r="H38" s="6"/>
    </row>
    <row r="39" spans="1:27" s="2" customFormat="1" ht="12.95" customHeight="1">
      <c r="A39" s="27"/>
      <c r="B39" s="8"/>
    </row>
    <row r="40" spans="1:27" s="2" customFormat="1" ht="12.95" customHeight="1">
      <c r="A40" s="27">
        <v>13</v>
      </c>
      <c r="B40" s="31" t="str">
        <f>INDEX(Players,A40)</f>
        <v>TARGET</v>
      </c>
    </row>
    <row r="41" spans="1:27" s="2" customFormat="1" ht="12.95" customHeight="1">
      <c r="A41" s="27"/>
      <c r="B41" s="8"/>
      <c r="D41" s="3"/>
    </row>
    <row r="42" spans="1:27" s="2" customFormat="1" ht="12.95" customHeight="1">
      <c r="A42" s="27">
        <v>14</v>
      </c>
      <c r="B42" s="31" t="str">
        <f>INDEX(Players,A42)</f>
        <v>MARK V</v>
      </c>
    </row>
    <row r="43" spans="1:27" s="2" customFormat="1" ht="12.95" customHeight="1">
      <c r="A43" s="27"/>
      <c r="B43" s="8"/>
      <c r="F43" s="9"/>
    </row>
    <row r="44" spans="1:27" s="2" customFormat="1" ht="12.95" customHeight="1">
      <c r="A44" s="27"/>
      <c r="B44" s="8"/>
      <c r="F44" s="4"/>
    </row>
    <row r="45" spans="1:27" s="2" customFormat="1" ht="12.95" customHeight="1">
      <c r="A45" s="27"/>
      <c r="B45" s="8"/>
    </row>
    <row r="46" spans="1:27" s="2" customFormat="1" ht="12.95" customHeight="1">
      <c r="A46" s="27">
        <v>15</v>
      </c>
      <c r="B46" s="31" t="str">
        <f>INDEX(Players,A46)</f>
        <v>THE WAY</v>
      </c>
    </row>
    <row r="47" spans="1:27" s="2" customFormat="1" ht="12.95" customHeight="1">
      <c r="A47" s="27"/>
      <c r="B47" s="8"/>
      <c r="D47" s="3"/>
    </row>
    <row r="48" spans="1:27" s="2" customFormat="1" ht="12.95" customHeight="1">
      <c r="A48" s="27">
        <v>16</v>
      </c>
      <c r="B48" s="31" t="str">
        <f>INDEX(Players,A48)</f>
        <v>BYE</v>
      </c>
    </row>
    <row r="49" spans="1:14" s="2" customFormat="1" ht="12.95" customHeight="1">
      <c r="A49" s="27"/>
      <c r="B49" s="8"/>
    </row>
    <row r="50" spans="1:14" s="2" customFormat="1" ht="12.95" customHeight="1">
      <c r="A50" s="27"/>
      <c r="B50" s="8"/>
    </row>
    <row r="51" spans="1:14" s="2" customFormat="1" ht="12.95" customHeight="1" thickBot="1">
      <c r="A51" s="27"/>
      <c r="B51" s="8"/>
    </row>
    <row r="52" spans="1:14" s="2" customFormat="1" ht="12.95" customHeight="1" thickBot="1">
      <c r="A52" s="27"/>
      <c r="B52" s="8"/>
      <c r="M52" s="38"/>
      <c r="N52" s="39"/>
    </row>
    <row r="53" spans="1:14" s="2" customFormat="1" ht="12.95" customHeight="1">
      <c r="A53" s="27"/>
      <c r="B53" s="8"/>
    </row>
    <row r="54" spans="1:14" s="2" customFormat="1" ht="12.95" customHeight="1">
      <c r="A54" s="27">
        <v>17</v>
      </c>
      <c r="B54" s="31" t="str">
        <f>INDEX(Players,A54)</f>
        <v>TOP POINT</v>
      </c>
    </row>
    <row r="55" spans="1:14" s="2" customFormat="1" ht="12.95" customHeight="1">
      <c r="A55" s="27"/>
      <c r="B55" s="8"/>
      <c r="D55" s="3"/>
    </row>
    <row r="56" spans="1:14" s="2" customFormat="1" ht="12.95" customHeight="1">
      <c r="A56" s="27">
        <v>18</v>
      </c>
      <c r="B56" s="31" t="str">
        <f>INDEX(Players,A56)</f>
        <v>COPPA</v>
      </c>
    </row>
    <row r="57" spans="1:14" s="2" customFormat="1" ht="12.95" customHeight="1">
      <c r="A57" s="27"/>
      <c r="B57" s="8"/>
    </row>
    <row r="58" spans="1:14" s="2" customFormat="1" ht="12.95" customHeight="1">
      <c r="A58" s="27"/>
      <c r="B58" s="8"/>
      <c r="F58" s="4"/>
    </row>
    <row r="59" spans="1:14" s="2" customFormat="1" ht="12.95" customHeight="1">
      <c r="A59" s="27"/>
      <c r="B59" s="8"/>
    </row>
    <row r="60" spans="1:14" s="2" customFormat="1" ht="12.95" customHeight="1">
      <c r="A60" s="27">
        <v>19</v>
      </c>
      <c r="B60" s="31" t="str">
        <f>INDEX(Players,A60)</f>
        <v>TACKINESS</v>
      </c>
    </row>
    <row r="61" spans="1:14" s="2" customFormat="1" ht="12.95" customHeight="1">
      <c r="A61" s="27"/>
      <c r="B61" s="8"/>
      <c r="D61" s="3"/>
    </row>
    <row r="62" spans="1:14" s="2" customFormat="1" ht="12.95" customHeight="1">
      <c r="A62" s="27">
        <v>20</v>
      </c>
      <c r="B62" s="31" t="str">
        <f>INDEX(Players,A62)</f>
        <v>ACUDA BLUE</v>
      </c>
    </row>
    <row r="63" spans="1:14" s="2" customFormat="1" ht="12.95" customHeight="1">
      <c r="A63" s="27"/>
      <c r="B63" s="8"/>
      <c r="M63" s="37"/>
      <c r="N63" s="37"/>
    </row>
    <row r="64" spans="1:14" s="2" customFormat="1" ht="12.95" customHeight="1">
      <c r="A64" s="27"/>
      <c r="B64" s="8"/>
      <c r="H64" s="6"/>
    </row>
    <row r="65" spans="1:10" s="2" customFormat="1" ht="12.95" customHeight="1">
      <c r="A65" s="27"/>
      <c r="B65" s="8"/>
    </row>
    <row r="66" spans="1:10" s="2" customFormat="1" ht="12.95" customHeight="1">
      <c r="A66" s="27">
        <v>21</v>
      </c>
      <c r="B66" s="31" t="str">
        <f>INDEX(Players,A66)</f>
        <v>FLEXTRA</v>
      </c>
    </row>
    <row r="67" spans="1:10" s="2" customFormat="1" ht="12.95" customHeight="1">
      <c r="A67" s="27"/>
      <c r="B67" s="8"/>
      <c r="D67" s="3"/>
    </row>
    <row r="68" spans="1:10" s="2" customFormat="1" ht="12.95" customHeight="1">
      <c r="A68" s="27">
        <v>22</v>
      </c>
      <c r="B68" s="31" t="str">
        <f>INDEX(Players,A68)</f>
        <v>BLUES T1</v>
      </c>
    </row>
    <row r="69" spans="1:10" s="2" customFormat="1" ht="12.95" customHeight="1">
      <c r="A69" s="27"/>
      <c r="B69" s="8"/>
    </row>
    <row r="70" spans="1:10" s="2" customFormat="1" ht="12.95" customHeight="1">
      <c r="A70" s="27"/>
      <c r="B70" s="8"/>
      <c r="F70" s="4"/>
    </row>
    <row r="71" spans="1:10" s="2" customFormat="1" ht="12.95" customHeight="1">
      <c r="A71" s="27"/>
      <c r="B71" s="8"/>
    </row>
    <row r="72" spans="1:10" s="2" customFormat="1" ht="12.95" customHeight="1">
      <c r="A72" s="27">
        <v>23</v>
      </c>
      <c r="B72" s="31" t="str">
        <f>INDEX(Players,A72)</f>
        <v>BYE</v>
      </c>
    </row>
    <row r="73" spans="1:10" s="2" customFormat="1" ht="12.95" customHeight="1">
      <c r="A73" s="27"/>
      <c r="B73" s="8"/>
      <c r="D73" s="3"/>
    </row>
    <row r="74" spans="1:10" s="2" customFormat="1" ht="12.95" customHeight="1">
      <c r="A74" s="27">
        <v>24</v>
      </c>
      <c r="B74" s="31" t="str">
        <f>INDEX(Players,A74)</f>
        <v>CKYLIN</v>
      </c>
    </row>
    <row r="75" spans="1:10" s="2" customFormat="1" ht="12.95" customHeight="1">
      <c r="A75" s="27"/>
      <c r="B75" s="8"/>
    </row>
    <row r="76" spans="1:10" s="2" customFormat="1" ht="12.95" customHeight="1">
      <c r="A76" s="27"/>
      <c r="B76" s="8"/>
      <c r="J76" s="7"/>
    </row>
    <row r="77" spans="1:10" s="2" customFormat="1" ht="12.95" customHeight="1">
      <c r="A77" s="27"/>
      <c r="B77" s="8"/>
    </row>
    <row r="78" spans="1:10" s="2" customFormat="1" ht="12.95" customHeight="1">
      <c r="A78" s="27">
        <v>25</v>
      </c>
      <c r="B78" s="31" t="str">
        <f>INDEX(Players,A78)</f>
        <v>ACUDA</v>
      </c>
    </row>
    <row r="79" spans="1:10" s="2" customFormat="1" ht="12.95" customHeight="1">
      <c r="A79" s="27"/>
      <c r="B79" s="8"/>
      <c r="D79" s="3"/>
    </row>
    <row r="80" spans="1:10" s="2" customFormat="1" ht="12.95" customHeight="1">
      <c r="A80" s="27">
        <v>26</v>
      </c>
      <c r="B80" s="31" t="str">
        <f>INDEX(Players,A80)</f>
        <v>PF 4</v>
      </c>
    </row>
    <row r="81" spans="1:8" s="2" customFormat="1" ht="12.95" customHeight="1">
      <c r="A81" s="27"/>
      <c r="B81" s="8"/>
    </row>
    <row r="82" spans="1:8" s="2" customFormat="1" ht="12.95" customHeight="1">
      <c r="A82" s="27"/>
      <c r="B82" s="8"/>
      <c r="F82" s="4"/>
    </row>
    <row r="83" spans="1:8" s="2" customFormat="1" ht="12.95" customHeight="1">
      <c r="A83" s="27"/>
      <c r="B83" s="8"/>
    </row>
    <row r="84" spans="1:8" s="2" customFormat="1" ht="12.95" customHeight="1">
      <c r="A84" s="27">
        <v>27</v>
      </c>
      <c r="B84" s="31" t="str">
        <f>INDEX(Players,A84)</f>
        <v>RAKZA</v>
      </c>
    </row>
    <row r="85" spans="1:8" s="2" customFormat="1" ht="12.95" customHeight="1">
      <c r="A85" s="27"/>
      <c r="B85" s="8"/>
      <c r="D85" s="3"/>
    </row>
    <row r="86" spans="1:8" s="2" customFormat="1" ht="12.95" customHeight="1">
      <c r="A86" s="27">
        <v>28</v>
      </c>
      <c r="B86" s="31" t="str">
        <f>INDEX(Players,A86)</f>
        <v>BLUS STORM</v>
      </c>
    </row>
    <row r="87" spans="1:8" s="2" customFormat="1" ht="12.95" customHeight="1">
      <c r="A87" s="27"/>
      <c r="B87" s="8"/>
    </row>
    <row r="88" spans="1:8" s="2" customFormat="1" ht="12.95" customHeight="1">
      <c r="A88" s="27"/>
      <c r="B88" s="8"/>
      <c r="H88" s="6"/>
    </row>
    <row r="89" spans="1:8" s="2" customFormat="1" ht="12.95" customHeight="1">
      <c r="A89" s="27"/>
      <c r="B89" s="8"/>
    </row>
    <row r="90" spans="1:8" s="2" customFormat="1" ht="12.95" customHeight="1">
      <c r="A90" s="27">
        <v>29</v>
      </c>
      <c r="B90" s="31" t="str">
        <f>INDEX(Players,A90)</f>
        <v>TORNADO</v>
      </c>
    </row>
    <row r="91" spans="1:8" s="2" customFormat="1" ht="12.95" customHeight="1">
      <c r="A91" s="27"/>
      <c r="B91" s="8"/>
      <c r="D91" s="3"/>
    </row>
    <row r="92" spans="1:8" s="2" customFormat="1" ht="12.95" customHeight="1">
      <c r="A92" s="27">
        <v>30</v>
      </c>
      <c r="B92" s="31" t="str">
        <f>INDEX(Players,A92)</f>
        <v>BIG DIPPER</v>
      </c>
    </row>
    <row r="93" spans="1:8" s="2" customFormat="1" ht="12.95" customHeight="1">
      <c r="A93" s="27"/>
      <c r="B93" s="8"/>
    </row>
    <row r="94" spans="1:8" s="2" customFormat="1" ht="12.95" customHeight="1">
      <c r="A94" s="27"/>
      <c r="B94" s="8"/>
      <c r="F94" s="4"/>
    </row>
    <row r="95" spans="1:8" s="2" customFormat="1" ht="12.95" customHeight="1">
      <c r="A95" s="27"/>
      <c r="B95" s="8"/>
    </row>
    <row r="96" spans="1:8" s="2" customFormat="1" ht="12.95" customHeight="1">
      <c r="A96" s="27">
        <v>31</v>
      </c>
      <c r="B96" s="31" t="str">
        <f>INDEX(Players,A96)</f>
        <v>ROZENA</v>
      </c>
    </row>
    <row r="97" spans="1:4" s="2" customFormat="1" ht="12.95" customHeight="1">
      <c r="A97" s="27"/>
      <c r="B97" s="8"/>
      <c r="D97" s="3"/>
    </row>
    <row r="98" spans="1:4" s="2" customFormat="1" ht="12.95" customHeight="1">
      <c r="A98" s="27">
        <v>32</v>
      </c>
      <c r="B98" s="31" t="str">
        <f>INDEX(Players,A98)</f>
        <v>LIGA</v>
      </c>
    </row>
    <row r="99" spans="1:4" s="2" customFormat="1" ht="12.95" customHeight="1">
      <c r="A99" s="27"/>
      <c r="B99" s="8"/>
    </row>
  </sheetData>
  <autoFilter ref="S2:T34" xr:uid="{00000000-0009-0000-0000-000000000000}">
    <sortState xmlns:xlrd2="http://schemas.microsoft.com/office/spreadsheetml/2017/richdata2" ref="S3:T34">
      <sortCondition ref="S2:S34"/>
    </sortState>
  </autoFilter>
  <mergeCells count="4">
    <mergeCell ref="M63:N63"/>
    <mergeCell ref="M52:N52"/>
    <mergeCell ref="B1:F1"/>
    <mergeCell ref="J1:K1"/>
  </mergeCells>
  <phoneticPr fontId="2" type="noConversion"/>
  <pageMargins left="0.4" right="0.4" top="1" bottom="1" header="0.5" footer="0.5"/>
  <pageSetup scale="5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  <pageSetUpPr fitToPage="1"/>
  </sheetPr>
  <dimension ref="A1:AA63"/>
  <sheetViews>
    <sheetView showGridLines="0" workbookViewId="0">
      <selection activeCell="T24" sqref="T24"/>
    </sheetView>
  </sheetViews>
  <sheetFormatPr defaultRowHeight="13.5"/>
  <cols>
    <col min="1" max="1" width="9.140625" style="29"/>
    <col min="2" max="2" width="19.140625" style="32" customWidth="1"/>
    <col min="3" max="3" width="6.7109375" style="1" customWidth="1"/>
    <col min="4" max="4" width="9.7109375" style="1" customWidth="1"/>
    <col min="5" max="5" width="6.7109375" style="1" customWidth="1"/>
    <col min="6" max="6" width="9.7109375" style="1" customWidth="1"/>
    <col min="7" max="7" width="6.7109375" style="1" customWidth="1"/>
    <col min="8" max="8" width="9.7109375" style="1" customWidth="1"/>
    <col min="9" max="9" width="6.7109375" style="1" customWidth="1"/>
    <col min="10" max="11" width="9.7109375" style="1" customWidth="1"/>
    <col min="12" max="12" width="6" style="1" customWidth="1"/>
    <col min="13" max="13" width="9.7109375" style="1" customWidth="1"/>
    <col min="14" max="14" width="8.7109375" style="1" customWidth="1"/>
    <col min="15" max="18" width="9.140625" style="1"/>
    <col min="19" max="19" width="16.7109375" style="1" customWidth="1"/>
    <col min="20" max="20" width="21" style="1" customWidth="1"/>
    <col min="21" max="16384" width="9.140625" style="1"/>
  </cols>
  <sheetData>
    <row r="1" spans="1:27" s="10" customFormat="1" ht="25.5">
      <c r="A1" s="28"/>
      <c r="B1" s="40"/>
      <c r="C1" s="40"/>
      <c r="D1" s="40"/>
      <c r="E1" s="40"/>
      <c r="F1" s="40"/>
      <c r="I1" s="14"/>
      <c r="J1" s="41" t="s">
        <v>2</v>
      </c>
      <c r="K1" s="41"/>
    </row>
    <row r="2" spans="1:27" s="10" customFormat="1" ht="29.25" customHeight="1" thickBot="1">
      <c r="A2" s="28"/>
      <c r="B2" s="13"/>
      <c r="C2" s="13"/>
      <c r="D2" s="13"/>
      <c r="E2" s="13"/>
      <c r="F2" s="13"/>
      <c r="I2" s="14"/>
      <c r="J2" s="11" t="s">
        <v>0</v>
      </c>
      <c r="K2" s="12"/>
      <c r="Q2" s="15"/>
      <c r="R2" s="15"/>
      <c r="S2" s="17" t="s">
        <v>3</v>
      </c>
      <c r="T2" s="18" t="s">
        <v>7</v>
      </c>
      <c r="U2" s="19"/>
      <c r="V2" s="20"/>
      <c r="W2" s="20"/>
      <c r="X2" s="15"/>
      <c r="Y2" s="15"/>
      <c r="Z2" s="15"/>
      <c r="AA2" s="15"/>
    </row>
    <row r="3" spans="1:27" s="10" customFormat="1" ht="18.75" thickTop="1">
      <c r="A3" s="28"/>
      <c r="B3" s="30"/>
      <c r="Q3" s="20">
        <v>1</v>
      </c>
      <c r="R3" s="16"/>
      <c r="S3" s="25">
        <f t="shared" ref="S3:S18" ca="1" si="0">RAND()</f>
        <v>0.13668267475512907</v>
      </c>
      <c r="T3" s="21" t="s">
        <v>51</v>
      </c>
      <c r="U3" s="20"/>
      <c r="V3" s="20"/>
      <c r="W3" s="20"/>
      <c r="X3" s="16"/>
      <c r="Y3" s="16"/>
      <c r="Z3" s="16"/>
      <c r="AA3" s="16"/>
    </row>
    <row r="4" spans="1:27" s="2" customFormat="1" ht="12.95" customHeight="1">
      <c r="A4" s="27">
        <v>1</v>
      </c>
      <c r="B4" s="31" t="str">
        <f>INDEX(Players,A4)</f>
        <v>WALDNER CARBON</v>
      </c>
      <c r="Q4" s="20">
        <v>2</v>
      </c>
      <c r="R4" s="16"/>
      <c r="S4" s="26">
        <f t="shared" ca="1" si="0"/>
        <v>0.31687861362455427</v>
      </c>
      <c r="T4" s="22" t="s">
        <v>50</v>
      </c>
      <c r="U4" s="20"/>
      <c r="V4" s="23" t="s">
        <v>4</v>
      </c>
      <c r="W4" s="20"/>
      <c r="X4" s="16"/>
      <c r="Y4" s="16"/>
      <c r="Z4" s="16"/>
      <c r="AA4" s="16"/>
    </row>
    <row r="5" spans="1:27" s="2" customFormat="1" ht="12.95" customHeight="1">
      <c r="A5" s="27"/>
      <c r="B5" s="8"/>
      <c r="D5" s="3"/>
      <c r="Q5" s="20">
        <v>3</v>
      </c>
      <c r="R5" s="16"/>
      <c r="S5" s="26">
        <f t="shared" ca="1" si="0"/>
        <v>0.22570663640822719</v>
      </c>
      <c r="T5" s="22" t="s">
        <v>55</v>
      </c>
      <c r="U5" s="20"/>
      <c r="V5" s="20"/>
      <c r="W5" s="20"/>
      <c r="X5" s="16"/>
      <c r="Y5" s="16"/>
      <c r="Z5" s="16"/>
      <c r="AA5" s="16"/>
    </row>
    <row r="6" spans="1:27" s="2" customFormat="1" ht="12.95" customHeight="1">
      <c r="A6" s="27">
        <v>2</v>
      </c>
      <c r="B6" s="31" t="str">
        <f>INDEX(Players,A6)</f>
        <v>VISCARIA</v>
      </c>
      <c r="Q6" s="20">
        <v>4</v>
      </c>
      <c r="R6" s="16"/>
      <c r="S6" s="26">
        <f t="shared" ca="1" si="0"/>
        <v>0.73899211018154609</v>
      </c>
      <c r="T6" s="22" t="s">
        <v>59</v>
      </c>
      <c r="U6" s="20"/>
      <c r="V6" s="22"/>
      <c r="W6" s="20" t="s">
        <v>5</v>
      </c>
      <c r="X6" s="16"/>
      <c r="Y6" s="16"/>
      <c r="Z6" s="16"/>
      <c r="AA6" s="16"/>
    </row>
    <row r="7" spans="1:27" s="2" customFormat="1" ht="12.95" customHeight="1" thickBot="1">
      <c r="A7" s="27"/>
      <c r="B7" s="8"/>
      <c r="Q7" s="20">
        <v>5</v>
      </c>
      <c r="R7" s="16"/>
      <c r="S7" s="26">
        <f t="shared" ca="1" si="0"/>
        <v>0.36885802992805827</v>
      </c>
      <c r="T7" s="22" t="s">
        <v>52</v>
      </c>
      <c r="U7" s="20"/>
      <c r="V7" s="24"/>
      <c r="W7" s="20" t="s">
        <v>6</v>
      </c>
      <c r="X7" s="16"/>
      <c r="Y7" s="16"/>
      <c r="Z7" s="16"/>
      <c r="AA7" s="16"/>
    </row>
    <row r="8" spans="1:27" s="2" customFormat="1" ht="12.95" customHeight="1" thickTop="1">
      <c r="A8" s="27"/>
      <c r="B8" s="8"/>
      <c r="F8" s="4"/>
      <c r="Q8" s="20">
        <v>6</v>
      </c>
      <c r="R8" s="16"/>
      <c r="S8" s="26">
        <f t="shared" ca="1" si="0"/>
        <v>0.50669996908609605</v>
      </c>
      <c r="T8" s="22" t="s">
        <v>53</v>
      </c>
      <c r="U8" s="20"/>
      <c r="V8" s="20"/>
      <c r="W8" s="20"/>
      <c r="X8" s="16"/>
      <c r="Y8" s="16"/>
      <c r="Z8" s="16"/>
      <c r="AA8" s="16"/>
    </row>
    <row r="9" spans="1:27" s="2" customFormat="1" ht="12.95" customHeight="1">
      <c r="A9" s="27"/>
      <c r="B9" s="8"/>
      <c r="Q9" s="20">
        <v>7</v>
      </c>
      <c r="R9" s="16"/>
      <c r="S9" s="26">
        <f t="shared" ca="1" si="0"/>
        <v>0.1222630341516221</v>
      </c>
      <c r="T9" s="22" t="s">
        <v>45</v>
      </c>
      <c r="U9" s="20"/>
      <c r="V9" s="20"/>
      <c r="W9" s="20"/>
      <c r="X9" s="16"/>
      <c r="Y9" s="16"/>
      <c r="Z9" s="16"/>
      <c r="AA9" s="16"/>
    </row>
    <row r="10" spans="1:27" s="2" customFormat="1" ht="12.95" customHeight="1">
      <c r="A10" s="27">
        <v>3</v>
      </c>
      <c r="B10" s="31" t="str">
        <f>INDEX(Players,A10)</f>
        <v>HINOKI SUPER CARBON</v>
      </c>
      <c r="Q10" s="20">
        <v>8</v>
      </c>
      <c r="R10" s="16"/>
      <c r="S10" s="26">
        <f t="shared" ca="1" si="0"/>
        <v>0.95774788358473084</v>
      </c>
      <c r="T10" s="22" t="s">
        <v>54</v>
      </c>
      <c r="U10" s="20"/>
      <c r="V10" s="20"/>
      <c r="W10" s="20"/>
      <c r="X10" s="16"/>
      <c r="Y10" s="16"/>
      <c r="Z10" s="16"/>
      <c r="AA10" s="16"/>
    </row>
    <row r="11" spans="1:27" s="2" customFormat="1" ht="12.95" customHeight="1">
      <c r="A11" s="27"/>
      <c r="B11" s="8"/>
      <c r="D11" s="3"/>
      <c r="Q11" s="20">
        <v>9</v>
      </c>
      <c r="R11" s="16"/>
      <c r="S11" s="26">
        <f t="shared" ca="1" si="0"/>
        <v>0.30537103072487914</v>
      </c>
      <c r="T11" s="22" t="s">
        <v>46</v>
      </c>
      <c r="U11" s="20"/>
      <c r="V11" s="20"/>
      <c r="W11" s="20"/>
      <c r="X11" s="16"/>
      <c r="Y11" s="16"/>
      <c r="Z11" s="16"/>
      <c r="AA11" s="16"/>
    </row>
    <row r="12" spans="1:27" s="2" customFormat="1" ht="12.95" customHeight="1">
      <c r="A12" s="27">
        <v>4</v>
      </c>
      <c r="B12" s="31" t="str">
        <f>INDEX(Players,A12)</f>
        <v>SK CARBON</v>
      </c>
      <c r="Q12" s="20">
        <v>10</v>
      </c>
      <c r="R12" s="16"/>
      <c r="S12" s="26">
        <f t="shared" ca="1" si="0"/>
        <v>0.47839027611444163</v>
      </c>
      <c r="T12" s="22" t="s">
        <v>56</v>
      </c>
      <c r="U12" s="20"/>
      <c r="V12" s="20"/>
      <c r="W12" s="20"/>
      <c r="X12" s="16"/>
      <c r="Y12" s="16"/>
      <c r="Z12" s="16"/>
      <c r="AA12" s="16"/>
    </row>
    <row r="13" spans="1:27" s="2" customFormat="1" ht="12.95" customHeight="1">
      <c r="A13" s="27"/>
      <c r="B13" s="8"/>
      <c r="Q13" s="20">
        <v>11</v>
      </c>
      <c r="R13" s="16"/>
      <c r="S13" s="26">
        <f t="shared" ca="1" si="0"/>
        <v>0.74516651516869448</v>
      </c>
      <c r="T13" s="22" t="s">
        <v>57</v>
      </c>
      <c r="U13" s="20"/>
      <c r="V13" s="20"/>
      <c r="W13" s="20"/>
      <c r="X13" s="16"/>
      <c r="Y13" s="16"/>
      <c r="Z13" s="16"/>
      <c r="AA13" s="16"/>
    </row>
    <row r="14" spans="1:27" s="2" customFormat="1" ht="12.95" customHeight="1">
      <c r="A14" s="27"/>
      <c r="B14" s="8"/>
      <c r="G14" s="5"/>
      <c r="H14" s="6"/>
      <c r="Q14" s="20">
        <v>12</v>
      </c>
      <c r="R14" s="16"/>
      <c r="S14" s="26">
        <f t="shared" ca="1" si="0"/>
        <v>0.70747271350908036</v>
      </c>
      <c r="T14" s="22" t="s">
        <v>49</v>
      </c>
      <c r="U14" s="20"/>
      <c r="V14" s="20"/>
      <c r="W14" s="20"/>
      <c r="X14" s="16"/>
      <c r="Y14" s="16"/>
      <c r="Z14" s="16"/>
      <c r="AA14" s="16"/>
    </row>
    <row r="15" spans="1:27" s="2" customFormat="1" ht="12.95" customHeight="1">
      <c r="A15" s="27"/>
      <c r="B15" s="8"/>
      <c r="Q15" s="20">
        <v>13</v>
      </c>
      <c r="R15" s="16"/>
      <c r="S15" s="26">
        <f t="shared" ca="1" si="0"/>
        <v>0.83443846066524918</v>
      </c>
      <c r="T15" s="22" t="s">
        <v>58</v>
      </c>
      <c r="U15" s="20"/>
      <c r="V15" s="20"/>
      <c r="W15" s="20"/>
      <c r="X15" s="16"/>
      <c r="Y15" s="16"/>
      <c r="Z15" s="16"/>
      <c r="AA15" s="16"/>
    </row>
    <row r="16" spans="1:27" s="2" customFormat="1" ht="12.95" customHeight="1">
      <c r="A16" s="27">
        <v>5</v>
      </c>
      <c r="B16" s="31" t="str">
        <f>INDEX(Players,A16)</f>
        <v>BLACK DEVIL</v>
      </c>
      <c r="Q16" s="20">
        <v>14</v>
      </c>
      <c r="R16" s="16"/>
      <c r="S16" s="26">
        <f t="shared" ca="1" si="0"/>
        <v>0.91870229952766258</v>
      </c>
      <c r="T16" s="22" t="s">
        <v>47</v>
      </c>
      <c r="U16" s="20"/>
      <c r="V16" s="20"/>
      <c r="W16" s="20"/>
      <c r="X16" s="16"/>
      <c r="Y16" s="16"/>
      <c r="Z16" s="16"/>
      <c r="AA16" s="16"/>
    </row>
    <row r="17" spans="1:27" s="2" customFormat="1" ht="12.95" customHeight="1">
      <c r="A17" s="27"/>
      <c r="B17" s="8"/>
      <c r="D17" s="3"/>
      <c r="Q17" s="20">
        <v>15</v>
      </c>
      <c r="R17" s="16"/>
      <c r="S17" s="26">
        <f t="shared" ca="1" si="0"/>
        <v>0.71625964896809313</v>
      </c>
      <c r="T17" s="22" t="s">
        <v>45</v>
      </c>
      <c r="U17" s="20"/>
      <c r="V17" s="20"/>
      <c r="W17" s="20"/>
      <c r="X17" s="16"/>
      <c r="Y17" s="16"/>
      <c r="Z17" s="16"/>
      <c r="AA17" s="16"/>
    </row>
    <row r="18" spans="1:27" s="2" customFormat="1" ht="12.95" customHeight="1">
      <c r="A18" s="27">
        <v>6</v>
      </c>
      <c r="B18" s="31" t="str">
        <f>INDEX(Players,A18)</f>
        <v>PRIMORAC CARBON</v>
      </c>
      <c r="Q18" s="20">
        <v>16</v>
      </c>
      <c r="R18" s="16"/>
      <c r="S18" s="26">
        <f t="shared" ca="1" si="0"/>
        <v>9.52670857917014E-2</v>
      </c>
      <c r="T18" s="22" t="s">
        <v>48</v>
      </c>
      <c r="U18" s="20"/>
      <c r="V18" s="20"/>
      <c r="W18" s="20"/>
      <c r="X18" s="16"/>
      <c r="Y18" s="16"/>
      <c r="Z18" s="16"/>
      <c r="AA18" s="16"/>
    </row>
    <row r="19" spans="1:27" s="2" customFormat="1" ht="12.95" customHeight="1">
      <c r="A19" s="27"/>
      <c r="B19" s="8"/>
      <c r="Q19" s="33"/>
      <c r="R19" s="34"/>
      <c r="S19" s="35"/>
      <c r="T19" s="36"/>
      <c r="U19" s="33"/>
      <c r="V19" s="33"/>
      <c r="W19" s="33"/>
      <c r="X19" s="34"/>
      <c r="Y19" s="34"/>
      <c r="Z19" s="34"/>
      <c r="AA19" s="34"/>
    </row>
    <row r="20" spans="1:27" s="2" customFormat="1" ht="12.95" customHeight="1">
      <c r="A20" s="27"/>
      <c r="B20" s="8"/>
      <c r="F20" s="4"/>
      <c r="Q20" s="33"/>
      <c r="R20" s="34"/>
      <c r="S20" s="35"/>
      <c r="T20" s="36"/>
      <c r="U20" s="33"/>
      <c r="V20" s="33"/>
      <c r="W20" s="33"/>
      <c r="X20" s="34"/>
      <c r="Y20" s="34"/>
      <c r="Z20" s="34"/>
      <c r="AA20" s="34"/>
    </row>
    <row r="21" spans="1:27" s="2" customFormat="1" ht="12.95" customHeight="1">
      <c r="A21" s="27"/>
      <c r="B21" s="8"/>
      <c r="Q21" s="33"/>
      <c r="R21" s="34"/>
      <c r="S21" s="35"/>
      <c r="T21" s="36"/>
      <c r="U21" s="33"/>
      <c r="V21" s="33"/>
      <c r="W21" s="33"/>
      <c r="X21" s="34"/>
      <c r="Y21" s="34"/>
      <c r="Z21" s="34"/>
      <c r="AA21" s="34"/>
    </row>
    <row r="22" spans="1:27" s="2" customFormat="1" ht="12.95" customHeight="1">
      <c r="A22" s="27">
        <v>7</v>
      </c>
      <c r="B22" s="31" t="str">
        <f>INDEX(Players,A22)</f>
        <v>BYE</v>
      </c>
      <c r="N22" s="2" t="s">
        <v>1</v>
      </c>
      <c r="Q22" s="33"/>
      <c r="R22" s="34"/>
      <c r="S22" s="35"/>
      <c r="T22" s="36"/>
      <c r="U22" s="33"/>
      <c r="V22" s="33"/>
      <c r="W22" s="33"/>
      <c r="X22" s="34"/>
      <c r="Y22" s="34"/>
      <c r="Z22" s="34"/>
      <c r="AA22" s="34"/>
    </row>
    <row r="23" spans="1:27" s="2" customFormat="1" ht="12.95" customHeight="1">
      <c r="A23" s="27"/>
      <c r="B23" s="8"/>
      <c r="D23" s="3"/>
      <c r="Q23" s="33"/>
      <c r="R23" s="34"/>
      <c r="S23" s="35"/>
      <c r="T23" s="36"/>
      <c r="U23" s="33"/>
      <c r="V23" s="33"/>
      <c r="W23" s="33"/>
      <c r="X23" s="34"/>
      <c r="Y23" s="34"/>
      <c r="Z23" s="34"/>
      <c r="AA23" s="34"/>
    </row>
    <row r="24" spans="1:27" s="2" customFormat="1" ht="12.95" customHeight="1">
      <c r="A24" s="27">
        <v>8</v>
      </c>
      <c r="B24" s="31" t="str">
        <f>INDEX(Players,A24)</f>
        <v>A MAZUNOV</v>
      </c>
      <c r="Q24" s="33"/>
      <c r="R24" s="34"/>
      <c r="S24" s="35"/>
      <c r="T24" s="36"/>
      <c r="U24" s="33"/>
      <c r="V24" s="33"/>
      <c r="W24" s="33"/>
      <c r="X24" s="34"/>
      <c r="Y24" s="34"/>
      <c r="Z24" s="34"/>
      <c r="AA24" s="34"/>
    </row>
    <row r="25" spans="1:27" s="2" customFormat="1" ht="12.95" customHeight="1">
      <c r="A25" s="27"/>
      <c r="B25" s="8"/>
      <c r="Q25" s="33"/>
      <c r="R25" s="34"/>
      <c r="S25" s="35"/>
      <c r="T25" s="36"/>
      <c r="U25" s="33"/>
      <c r="V25" s="33"/>
      <c r="W25" s="33"/>
      <c r="X25" s="34"/>
      <c r="Y25" s="34"/>
      <c r="Z25" s="34"/>
      <c r="AA25" s="34"/>
    </row>
    <row r="26" spans="1:27" s="2" customFormat="1" ht="12.95" customHeight="1">
      <c r="A26" s="27"/>
      <c r="B26" s="8"/>
      <c r="J26" s="7"/>
      <c r="Q26" s="33"/>
      <c r="R26" s="34"/>
      <c r="S26" s="35"/>
      <c r="T26" s="36"/>
      <c r="U26" s="33"/>
      <c r="V26" s="33"/>
      <c r="W26" s="33"/>
      <c r="X26" s="34"/>
      <c r="Y26" s="34"/>
      <c r="Z26" s="34"/>
      <c r="AA26" s="34"/>
    </row>
    <row r="27" spans="1:27" s="2" customFormat="1" ht="12.95" customHeight="1">
      <c r="A27" s="27"/>
      <c r="B27" s="8"/>
      <c r="J27" s="8"/>
      <c r="Q27" s="33"/>
      <c r="R27" s="34"/>
      <c r="S27" s="35"/>
      <c r="T27" s="36"/>
      <c r="U27" s="33"/>
      <c r="V27" s="33"/>
      <c r="W27" s="33"/>
      <c r="X27" s="34"/>
      <c r="Y27" s="34"/>
      <c r="Z27" s="34"/>
      <c r="AA27" s="34"/>
    </row>
    <row r="28" spans="1:27" s="2" customFormat="1" ht="12.95" customHeight="1">
      <c r="A28" s="27">
        <v>9</v>
      </c>
      <c r="B28" s="31" t="str">
        <f>INDEX(Players,A28)</f>
        <v>TIMO BOLL ACL</v>
      </c>
      <c r="Q28" s="33"/>
      <c r="R28" s="34"/>
      <c r="S28" s="35"/>
      <c r="T28" s="36"/>
      <c r="U28" s="33"/>
      <c r="V28" s="33"/>
      <c r="W28" s="33"/>
      <c r="X28" s="34"/>
      <c r="Y28" s="34"/>
      <c r="Z28" s="34"/>
      <c r="AA28" s="34"/>
    </row>
    <row r="29" spans="1:27" s="2" customFormat="1" ht="12.95" customHeight="1">
      <c r="A29" s="27"/>
      <c r="B29" s="8"/>
      <c r="D29" s="3"/>
      <c r="Q29" s="33"/>
      <c r="R29" s="34"/>
      <c r="S29" s="35"/>
      <c r="T29" s="36"/>
      <c r="U29" s="33"/>
      <c r="V29" s="33"/>
      <c r="W29" s="33"/>
      <c r="X29" s="34"/>
      <c r="Y29" s="34"/>
      <c r="Z29" s="34"/>
      <c r="AA29" s="34"/>
    </row>
    <row r="30" spans="1:27" s="2" customFormat="1" ht="12.95" customHeight="1">
      <c r="A30" s="27">
        <v>10</v>
      </c>
      <c r="B30" s="31" t="str">
        <f>INDEX(Players,A30)</f>
        <v>EPOX TOP SPEED</v>
      </c>
      <c r="Q30" s="33"/>
      <c r="R30" s="34"/>
      <c r="S30" s="35"/>
      <c r="T30" s="36"/>
      <c r="U30" s="33"/>
      <c r="V30" s="33"/>
      <c r="W30" s="33"/>
      <c r="X30" s="34"/>
      <c r="Y30" s="34"/>
      <c r="Z30" s="34"/>
      <c r="AA30" s="34"/>
    </row>
    <row r="31" spans="1:27" s="2" customFormat="1" ht="12.95" customHeight="1">
      <c r="A31" s="27"/>
      <c r="B31" s="8"/>
      <c r="Q31" s="33"/>
      <c r="R31" s="34"/>
      <c r="S31" s="35"/>
      <c r="T31" s="36"/>
      <c r="U31" s="33"/>
      <c r="V31" s="33"/>
      <c r="W31" s="33"/>
      <c r="X31" s="34"/>
      <c r="Y31" s="34"/>
      <c r="Z31" s="34"/>
      <c r="AA31" s="34"/>
    </row>
    <row r="32" spans="1:27" s="2" customFormat="1" ht="12.95" customHeight="1">
      <c r="A32" s="27"/>
      <c r="B32" s="8"/>
      <c r="F32" s="4"/>
      <c r="Q32" s="33"/>
      <c r="R32" s="34"/>
      <c r="S32" s="35"/>
      <c r="T32" s="36"/>
      <c r="U32" s="33"/>
      <c r="V32" s="33"/>
      <c r="W32" s="33"/>
      <c r="X32" s="34"/>
      <c r="Y32" s="34"/>
      <c r="Z32" s="34"/>
      <c r="AA32" s="34"/>
    </row>
    <row r="33" spans="1:27" s="2" customFormat="1" ht="12.95" customHeight="1">
      <c r="A33" s="27"/>
      <c r="B33" s="8"/>
      <c r="F33" s="9"/>
      <c r="Q33" s="33"/>
      <c r="R33" s="34"/>
      <c r="S33" s="35"/>
      <c r="T33" s="36"/>
      <c r="U33" s="33"/>
      <c r="V33" s="33"/>
      <c r="W33" s="33"/>
      <c r="X33" s="34"/>
      <c r="Y33" s="34"/>
      <c r="Z33" s="34"/>
      <c r="AA33" s="34"/>
    </row>
    <row r="34" spans="1:27" s="2" customFormat="1" ht="12.95" customHeight="1">
      <c r="A34" s="27">
        <v>11</v>
      </c>
      <c r="B34" s="31" t="str">
        <f>INDEX(Players,A34)</f>
        <v>DICON</v>
      </c>
      <c r="Q34" s="33"/>
      <c r="R34" s="34"/>
      <c r="S34" s="35"/>
      <c r="T34" s="36"/>
      <c r="U34" s="33"/>
      <c r="V34" s="33"/>
      <c r="W34" s="33"/>
      <c r="X34" s="34"/>
      <c r="Y34" s="34"/>
      <c r="Z34" s="34"/>
      <c r="AA34" s="34"/>
    </row>
    <row r="35" spans="1:27" s="2" customFormat="1" ht="12.95" customHeight="1">
      <c r="A35" s="27"/>
      <c r="B35" s="8"/>
      <c r="D35" s="3"/>
    </row>
    <row r="36" spans="1:27" s="2" customFormat="1" ht="12.95" customHeight="1">
      <c r="A36" s="27">
        <v>12</v>
      </c>
      <c r="B36" s="31" t="str">
        <f>INDEX(Players,A36)</f>
        <v>ZHANG JIKE ZLC</v>
      </c>
    </row>
    <row r="37" spans="1:27" s="2" customFormat="1" ht="12.95" customHeight="1">
      <c r="A37" s="27"/>
      <c r="B37" s="8"/>
    </row>
    <row r="38" spans="1:27" s="2" customFormat="1" ht="12.95" customHeight="1">
      <c r="A38" s="27"/>
      <c r="B38" s="8"/>
      <c r="H38" s="6"/>
    </row>
    <row r="39" spans="1:27" s="2" customFormat="1" ht="12.95" customHeight="1">
      <c r="A39" s="27"/>
      <c r="B39" s="8"/>
    </row>
    <row r="40" spans="1:27" s="2" customFormat="1" ht="12.95" customHeight="1">
      <c r="A40" s="27">
        <v>13</v>
      </c>
      <c r="B40" s="31" t="str">
        <f>INDEX(Players,A40)</f>
        <v>TIMO BOLL SPIRIT</v>
      </c>
    </row>
    <row r="41" spans="1:27" s="2" customFormat="1" ht="12.95" customHeight="1">
      <c r="A41" s="27"/>
      <c r="B41" s="8"/>
      <c r="D41" s="3"/>
    </row>
    <row r="42" spans="1:27" s="2" customFormat="1" ht="12.95" customHeight="1">
      <c r="A42" s="27">
        <v>14</v>
      </c>
      <c r="B42" s="31" t="str">
        <f>INDEX(Players,A42)</f>
        <v>SARDIUS</v>
      </c>
    </row>
    <row r="43" spans="1:27" s="2" customFormat="1" ht="12.95" customHeight="1">
      <c r="A43" s="27"/>
      <c r="B43" s="8"/>
      <c r="F43" s="9"/>
    </row>
    <row r="44" spans="1:27" s="2" customFormat="1" ht="12.95" customHeight="1">
      <c r="A44" s="27"/>
      <c r="B44" s="8"/>
      <c r="F44" s="4"/>
    </row>
    <row r="45" spans="1:27" s="2" customFormat="1" ht="12.95" customHeight="1">
      <c r="A45" s="27"/>
      <c r="B45" s="8"/>
    </row>
    <row r="46" spans="1:27" s="2" customFormat="1" ht="12.95" customHeight="1">
      <c r="A46" s="27">
        <v>15</v>
      </c>
      <c r="B46" s="31" t="str">
        <f>INDEX(Players,A46)</f>
        <v>BYE</v>
      </c>
    </row>
    <row r="47" spans="1:27" s="2" customFormat="1" ht="12.95" customHeight="1">
      <c r="A47" s="27"/>
      <c r="B47" s="8"/>
      <c r="D47" s="3"/>
    </row>
    <row r="48" spans="1:27" s="2" customFormat="1" ht="12.95" customHeight="1">
      <c r="A48" s="27">
        <v>16</v>
      </c>
      <c r="B48" s="31" t="str">
        <f>INDEX(Players,A48)</f>
        <v>OVTCHAROV CARBO</v>
      </c>
    </row>
    <row r="49" spans="1:16" s="2" customFormat="1" ht="12.95" customHeight="1">
      <c r="A49" s="27"/>
      <c r="B49" s="8"/>
    </row>
    <row r="50" spans="1:16" s="2" customFormat="1" ht="12.9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</sheetData>
  <autoFilter ref="S2:T34" xr:uid="{00000000-0009-0000-0000-000001000000}">
    <sortState xmlns:xlrd2="http://schemas.microsoft.com/office/spreadsheetml/2017/richdata2" ref="S3:T34">
      <sortCondition ref="S2:S34"/>
    </sortState>
  </autoFilter>
  <mergeCells count="2">
    <mergeCell ref="B1:F1"/>
    <mergeCell ref="J1:K1"/>
  </mergeCells>
  <pageMargins left="0.4" right="0.4" top="1" bottom="1" header="0.5" footer="0.5"/>
  <pageSetup scale="5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  <pageSetUpPr fitToPage="1"/>
  </sheetPr>
  <dimension ref="A1:AA35"/>
  <sheetViews>
    <sheetView showGridLines="0" workbookViewId="0">
      <selection activeCell="S20" sqref="S20"/>
    </sheetView>
  </sheetViews>
  <sheetFormatPr defaultRowHeight="13.5"/>
  <cols>
    <col min="1" max="1" width="9.140625" style="29"/>
    <col min="2" max="2" width="19.140625" style="32" customWidth="1"/>
    <col min="3" max="3" width="6.7109375" style="1" customWidth="1"/>
    <col min="4" max="4" width="9.7109375" style="1" customWidth="1"/>
    <col min="5" max="5" width="6.7109375" style="1" customWidth="1"/>
    <col min="6" max="6" width="9.7109375" style="1" customWidth="1"/>
    <col min="7" max="7" width="6.7109375" style="1" customWidth="1"/>
    <col min="8" max="8" width="9.7109375" style="1" customWidth="1"/>
    <col min="9" max="9" width="6.7109375" style="1" customWidth="1"/>
    <col min="10" max="11" width="9.7109375" style="1" customWidth="1"/>
    <col min="12" max="12" width="6" style="1" customWidth="1"/>
    <col min="13" max="13" width="9.7109375" style="1" customWidth="1"/>
    <col min="14" max="14" width="8.7109375" style="1" customWidth="1"/>
    <col min="15" max="18" width="9.140625" style="1"/>
    <col min="19" max="19" width="16.7109375" style="1" customWidth="1"/>
    <col min="20" max="20" width="21" style="1" customWidth="1"/>
    <col min="21" max="16384" width="9.140625" style="1"/>
  </cols>
  <sheetData>
    <row r="1" spans="1:27" s="10" customFormat="1" ht="25.5">
      <c r="A1" s="28"/>
      <c r="B1" s="40"/>
      <c r="C1" s="40"/>
      <c r="D1" s="40"/>
      <c r="E1" s="40"/>
      <c r="F1" s="40"/>
      <c r="I1" s="14"/>
      <c r="J1" s="41" t="s">
        <v>2</v>
      </c>
      <c r="K1" s="41"/>
    </row>
    <row r="2" spans="1:27" s="10" customFormat="1" ht="29.25" customHeight="1" thickBot="1">
      <c r="A2" s="28"/>
      <c r="B2" s="13"/>
      <c r="C2" s="13"/>
      <c r="D2" s="13"/>
      <c r="E2" s="13"/>
      <c r="F2" s="13"/>
      <c r="I2" s="14"/>
      <c r="J2" s="11" t="s">
        <v>0</v>
      </c>
      <c r="K2" s="12"/>
      <c r="Q2" s="15"/>
      <c r="R2" s="15"/>
      <c r="S2" s="17" t="s">
        <v>3</v>
      </c>
      <c r="T2" s="18" t="s">
        <v>7</v>
      </c>
      <c r="U2" s="19"/>
      <c r="V2" s="20"/>
      <c r="W2" s="20"/>
      <c r="X2" s="15"/>
      <c r="Y2" s="15"/>
      <c r="Z2" s="15"/>
      <c r="AA2" s="15"/>
    </row>
    <row r="3" spans="1:27" s="10" customFormat="1" ht="18.75" thickTop="1">
      <c r="A3" s="28"/>
      <c r="B3" s="30"/>
      <c r="Q3" s="20">
        <v>1</v>
      </c>
      <c r="R3" s="16"/>
      <c r="S3" s="25">
        <f t="shared" ref="S3:S10" ca="1" si="0">RAND()</f>
        <v>0.72602312775184108</v>
      </c>
      <c r="T3" s="21" t="s">
        <v>10</v>
      </c>
      <c r="U3" s="20"/>
      <c r="V3" s="20"/>
      <c r="W3" s="20"/>
      <c r="X3" s="16"/>
      <c r="Y3" s="16"/>
      <c r="Z3" s="16"/>
      <c r="AA3" s="16"/>
    </row>
    <row r="4" spans="1:27" s="2" customFormat="1" ht="12.95" customHeight="1">
      <c r="A4" s="27">
        <v>1</v>
      </c>
      <c r="B4" s="31" t="str">
        <f>INDEX(Players,A4)</f>
        <v>ZHANG JIKE</v>
      </c>
      <c r="Q4" s="20">
        <v>2</v>
      </c>
      <c r="R4" s="16"/>
      <c r="S4" s="26">
        <f t="shared" ca="1" si="0"/>
        <v>7.5640550574653465E-2</v>
      </c>
      <c r="T4" s="22" t="s">
        <v>15</v>
      </c>
      <c r="U4" s="20"/>
      <c r="V4" s="23" t="s">
        <v>4</v>
      </c>
      <c r="W4" s="20"/>
      <c r="X4" s="16"/>
      <c r="Y4" s="16"/>
      <c r="Z4" s="16"/>
      <c r="AA4" s="16"/>
    </row>
    <row r="5" spans="1:27" s="2" customFormat="1" ht="12.95" customHeight="1">
      <c r="A5" s="27"/>
      <c r="B5" s="8"/>
      <c r="D5" s="3"/>
      <c r="Q5" s="20">
        <v>3</v>
      </c>
      <c r="R5" s="16"/>
      <c r="S5" s="26">
        <f t="shared" ca="1" si="0"/>
        <v>0.57555011804606582</v>
      </c>
      <c r="T5" s="22" t="s">
        <v>13</v>
      </c>
      <c r="U5" s="20"/>
      <c r="V5" s="20"/>
      <c r="W5" s="20"/>
      <c r="X5" s="16"/>
      <c r="Y5" s="16"/>
      <c r="Z5" s="16"/>
      <c r="AA5" s="16"/>
    </row>
    <row r="6" spans="1:27" s="2" customFormat="1" ht="12.95" customHeight="1">
      <c r="A6" s="27">
        <v>2</v>
      </c>
      <c r="B6" s="31" t="str">
        <f>INDEX(Players,A6)</f>
        <v>PING PONG INTER</v>
      </c>
      <c r="Q6" s="20">
        <v>4</v>
      </c>
      <c r="R6" s="16"/>
      <c r="S6" s="26">
        <f t="shared" ca="1" si="0"/>
        <v>0.90948815159415408</v>
      </c>
      <c r="T6" s="22" t="s">
        <v>9</v>
      </c>
      <c r="U6" s="20"/>
      <c r="V6" s="22"/>
      <c r="W6" s="20" t="s">
        <v>5</v>
      </c>
      <c r="X6" s="16"/>
      <c r="Y6" s="16"/>
      <c r="Z6" s="16"/>
      <c r="AA6" s="16"/>
    </row>
    <row r="7" spans="1:27" s="2" customFormat="1" ht="12.95" customHeight="1" thickBot="1">
      <c r="A7" s="27"/>
      <c r="B7" s="8"/>
      <c r="Q7" s="20">
        <v>5</v>
      </c>
      <c r="R7" s="16"/>
      <c r="S7" s="26">
        <f t="shared" ca="1" si="0"/>
        <v>0.34004900970813567</v>
      </c>
      <c r="T7" s="22" t="s">
        <v>11</v>
      </c>
      <c r="U7" s="20"/>
      <c r="V7" s="24"/>
      <c r="W7" s="20" t="s">
        <v>6</v>
      </c>
      <c r="X7" s="16"/>
      <c r="Y7" s="16"/>
      <c r="Z7" s="16"/>
      <c r="AA7" s="16"/>
    </row>
    <row r="8" spans="1:27" s="2" customFormat="1" ht="12.95" customHeight="1" thickTop="1">
      <c r="A8" s="27"/>
      <c r="B8" s="8"/>
      <c r="F8" s="4"/>
      <c r="Q8" s="20">
        <v>6</v>
      </c>
      <c r="R8" s="16"/>
      <c r="S8" s="26">
        <f t="shared" ca="1" si="0"/>
        <v>3.84350539270506E-3</v>
      </c>
      <c r="T8" s="22" t="s">
        <v>12</v>
      </c>
      <c r="U8" s="20"/>
      <c r="V8" s="20"/>
      <c r="W8" s="20"/>
      <c r="X8" s="16"/>
      <c r="Y8" s="16"/>
      <c r="Z8" s="16"/>
      <c r="AA8" s="16"/>
    </row>
    <row r="9" spans="1:27" s="2" customFormat="1" ht="12.95" customHeight="1">
      <c r="A9" s="27"/>
      <c r="B9" s="8"/>
      <c r="Q9" s="20">
        <v>7</v>
      </c>
      <c r="R9" s="16"/>
      <c r="S9" s="26">
        <f t="shared" ca="1" si="0"/>
        <v>0.99611832989110527</v>
      </c>
      <c r="T9" s="22" t="s">
        <v>8</v>
      </c>
      <c r="U9" s="20"/>
      <c r="V9" s="20"/>
      <c r="W9" s="20"/>
      <c r="X9" s="16"/>
      <c r="Y9" s="16"/>
      <c r="Z9" s="16"/>
      <c r="AA9" s="16"/>
    </row>
    <row r="10" spans="1:27" s="2" customFormat="1" ht="12.95" customHeight="1">
      <c r="A10" s="27">
        <v>3</v>
      </c>
      <c r="B10" s="31" t="str">
        <f>INDEX(Players,A10)</f>
        <v>MIZUTANIJUN</v>
      </c>
      <c r="Q10" s="20">
        <v>8</v>
      </c>
      <c r="R10" s="16"/>
      <c r="S10" s="26">
        <f t="shared" ca="1" si="0"/>
        <v>0.36559078699743419</v>
      </c>
      <c r="T10" s="22" t="s">
        <v>14</v>
      </c>
      <c r="U10" s="20"/>
      <c r="V10" s="20"/>
      <c r="W10" s="20"/>
      <c r="X10" s="16"/>
      <c r="Y10" s="16"/>
      <c r="Z10" s="16"/>
      <c r="AA10" s="16"/>
    </row>
    <row r="11" spans="1:27" s="2" customFormat="1" ht="12.95" customHeight="1">
      <c r="A11" s="27"/>
      <c r="B11" s="8"/>
      <c r="D11" s="3"/>
      <c r="Q11" s="33"/>
      <c r="R11" s="34"/>
      <c r="S11" s="35"/>
      <c r="T11" s="36"/>
      <c r="U11" s="33"/>
      <c r="V11" s="33"/>
      <c r="W11" s="33"/>
      <c r="X11" s="34"/>
      <c r="Y11" s="34"/>
      <c r="Z11" s="34"/>
      <c r="AA11" s="34"/>
    </row>
    <row r="12" spans="1:27" s="2" customFormat="1" ht="12.95" customHeight="1">
      <c r="A12" s="27">
        <v>4</v>
      </c>
      <c r="B12" s="31" t="str">
        <f>INDEX(Players,A12)</f>
        <v>HARIMOTO</v>
      </c>
      <c r="Q12" s="33"/>
      <c r="R12" s="34"/>
      <c r="S12" s="35"/>
      <c r="T12" s="36"/>
      <c r="U12" s="33"/>
      <c r="V12" s="33"/>
      <c r="W12" s="33"/>
      <c r="X12" s="34"/>
      <c r="Y12" s="34"/>
      <c r="Z12" s="34"/>
      <c r="AA12" s="34"/>
    </row>
    <row r="13" spans="1:27" s="2" customFormat="1" ht="12.95" customHeight="1">
      <c r="A13" s="27"/>
      <c r="B13" s="8"/>
      <c r="Q13" s="33"/>
      <c r="R13" s="34"/>
      <c r="S13" s="35"/>
      <c r="T13" s="36"/>
      <c r="U13" s="33"/>
      <c r="V13" s="33"/>
      <c r="W13" s="33"/>
      <c r="X13" s="34"/>
      <c r="Y13" s="34"/>
      <c r="Z13" s="34"/>
      <c r="AA13" s="34"/>
    </row>
    <row r="14" spans="1:27" s="2" customFormat="1" ht="12.95" customHeight="1">
      <c r="A14" s="27"/>
      <c r="B14" s="8"/>
      <c r="G14" s="5"/>
      <c r="H14" s="6"/>
      <c r="Q14" s="33"/>
      <c r="R14" s="34"/>
      <c r="S14" s="35"/>
      <c r="T14" s="36"/>
      <c r="U14" s="33"/>
      <c r="V14" s="33"/>
      <c r="W14" s="33"/>
      <c r="X14" s="34"/>
      <c r="Y14" s="34"/>
      <c r="Z14" s="34"/>
      <c r="AA14" s="34"/>
    </row>
    <row r="15" spans="1:27" s="2" customFormat="1" ht="12.95" customHeight="1">
      <c r="A15" s="27"/>
      <c r="B15" s="8"/>
      <c r="Q15" s="33"/>
      <c r="R15" s="34"/>
      <c r="S15" s="35"/>
      <c r="T15" s="36"/>
      <c r="U15" s="33"/>
      <c r="V15" s="33"/>
      <c r="W15" s="33"/>
      <c r="X15" s="34"/>
      <c r="Y15" s="34"/>
      <c r="Z15" s="34"/>
      <c r="AA15" s="34"/>
    </row>
    <row r="16" spans="1:27" s="2" customFormat="1" ht="12.95" customHeight="1">
      <c r="A16" s="27">
        <v>5</v>
      </c>
      <c r="B16" s="31" t="str">
        <f>INDEX(Players,A16)</f>
        <v>MALONG</v>
      </c>
      <c r="Q16" s="33"/>
      <c r="R16" s="34"/>
      <c r="S16" s="35"/>
      <c r="T16" s="36"/>
      <c r="U16" s="33"/>
      <c r="V16" s="33"/>
      <c r="W16" s="33"/>
      <c r="X16" s="34"/>
      <c r="Y16" s="34"/>
      <c r="Z16" s="34"/>
      <c r="AA16" s="34"/>
    </row>
    <row r="17" spans="1:27" s="2" customFormat="1" ht="12.95" customHeight="1">
      <c r="A17" s="27"/>
      <c r="B17" s="8"/>
      <c r="D17" s="3"/>
      <c r="Q17" s="33"/>
      <c r="R17" s="34"/>
      <c r="S17" s="35"/>
      <c r="T17" s="36"/>
      <c r="U17" s="33"/>
      <c r="V17" s="33"/>
      <c r="W17" s="33"/>
      <c r="X17" s="34"/>
      <c r="Y17" s="34"/>
      <c r="Z17" s="34"/>
      <c r="AA17" s="34"/>
    </row>
    <row r="18" spans="1:27" s="2" customFormat="1" ht="12.95" customHeight="1">
      <c r="A18" s="27">
        <v>6</v>
      </c>
      <c r="B18" s="31" t="str">
        <f>INDEX(Players,A18)</f>
        <v>OVTCHAROV</v>
      </c>
      <c r="Q18" s="33"/>
      <c r="R18" s="34"/>
      <c r="S18" s="35"/>
      <c r="T18" s="36"/>
      <c r="U18" s="33"/>
      <c r="V18" s="33"/>
      <c r="W18" s="33"/>
      <c r="X18" s="34"/>
      <c r="Y18" s="34"/>
      <c r="Z18" s="34"/>
      <c r="AA18" s="34"/>
    </row>
    <row r="19" spans="1:27" s="2" customFormat="1" ht="12.95" customHeight="1">
      <c r="A19" s="27"/>
      <c r="B19" s="8"/>
      <c r="Q19" s="33"/>
      <c r="R19" s="34"/>
      <c r="S19" s="35"/>
      <c r="T19" s="36"/>
      <c r="U19" s="33"/>
      <c r="V19" s="33"/>
      <c r="W19" s="33"/>
      <c r="X19" s="34"/>
      <c r="Y19" s="34"/>
      <c r="Z19" s="34"/>
      <c r="AA19" s="34"/>
    </row>
    <row r="20" spans="1:27" s="2" customFormat="1" ht="12.95" customHeight="1">
      <c r="A20" s="27"/>
      <c r="B20" s="8"/>
      <c r="F20" s="4"/>
      <c r="Q20" s="33"/>
      <c r="R20" s="34"/>
      <c r="S20" s="35"/>
      <c r="T20" s="36"/>
      <c r="U20" s="33"/>
      <c r="V20" s="33"/>
      <c r="W20" s="33"/>
      <c r="X20" s="34"/>
      <c r="Y20" s="34"/>
      <c r="Z20" s="34"/>
      <c r="AA20" s="34"/>
    </row>
    <row r="21" spans="1:27" s="2" customFormat="1" ht="12.95" customHeight="1">
      <c r="A21" s="27"/>
      <c r="B21" s="8"/>
      <c r="Q21" s="33"/>
      <c r="R21" s="34"/>
      <c r="S21" s="35"/>
      <c r="T21" s="36"/>
      <c r="U21" s="33"/>
      <c r="V21" s="33"/>
      <c r="W21" s="33"/>
      <c r="X21" s="34"/>
      <c r="Y21" s="34"/>
      <c r="Z21" s="34"/>
      <c r="AA21" s="34"/>
    </row>
    <row r="22" spans="1:27" s="2" customFormat="1" ht="12.95" customHeight="1">
      <c r="A22" s="27">
        <v>7</v>
      </c>
      <c r="B22" s="31" t="str">
        <f>INDEX(Players,A22)</f>
        <v>TIMO BOLL</v>
      </c>
      <c r="N22" s="2" t="s">
        <v>1</v>
      </c>
      <c r="Q22" s="33"/>
      <c r="R22" s="34"/>
      <c r="S22" s="35"/>
      <c r="T22" s="36"/>
      <c r="U22" s="33"/>
      <c r="V22" s="33"/>
      <c r="W22" s="33"/>
      <c r="X22" s="34"/>
      <c r="Y22" s="34"/>
      <c r="Z22" s="34"/>
      <c r="AA22" s="34"/>
    </row>
    <row r="23" spans="1:27" s="2" customFormat="1" ht="12.95" customHeight="1">
      <c r="A23" s="27"/>
      <c r="B23" s="8"/>
      <c r="D23" s="3"/>
      <c r="Q23" s="33"/>
      <c r="R23" s="34"/>
      <c r="S23" s="35"/>
      <c r="T23" s="36"/>
      <c r="U23" s="33"/>
      <c r="V23" s="33"/>
      <c r="W23" s="33"/>
      <c r="X23" s="34"/>
      <c r="Y23" s="34"/>
      <c r="Z23" s="34"/>
      <c r="AA23" s="34"/>
    </row>
    <row r="24" spans="1:27" s="2" customFormat="1" ht="12.95" customHeight="1">
      <c r="A24" s="27">
        <v>8</v>
      </c>
      <c r="B24" s="31" t="str">
        <f>INDEX(Players,A24)</f>
        <v>KENTA</v>
      </c>
      <c r="Q24" s="33"/>
      <c r="R24" s="34"/>
      <c r="S24" s="35"/>
      <c r="T24" s="36"/>
      <c r="U24" s="33"/>
      <c r="V24" s="33"/>
      <c r="W24" s="33"/>
      <c r="X24" s="34"/>
      <c r="Y24" s="34"/>
      <c r="Z24" s="34"/>
      <c r="AA24" s="34"/>
    </row>
    <row r="25" spans="1:27" s="2" customFormat="1" ht="12.95" customHeight="1">
      <c r="A25" s="27"/>
      <c r="B25" s="8"/>
      <c r="Q25" s="33"/>
      <c r="R25" s="34"/>
      <c r="S25" s="35"/>
      <c r="T25" s="36"/>
      <c r="U25" s="33"/>
      <c r="V25" s="33"/>
      <c r="W25" s="33"/>
      <c r="X25" s="34"/>
      <c r="Y25" s="34"/>
      <c r="Z25" s="34"/>
      <c r="AA25" s="34"/>
    </row>
    <row r="26" spans="1:27" s="2" customFormat="1" ht="12.9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Q26" s="33"/>
      <c r="R26" s="34"/>
      <c r="S26" s="35"/>
      <c r="T26" s="36"/>
      <c r="U26" s="33"/>
      <c r="V26" s="33"/>
      <c r="W26" s="33"/>
      <c r="X26" s="34"/>
      <c r="Y26" s="34"/>
      <c r="Z26" s="34"/>
      <c r="AA26" s="34"/>
    </row>
    <row r="27" spans="1:27" s="2" customFormat="1" ht="12.9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Q27" s="33"/>
      <c r="R27" s="34"/>
      <c r="S27" s="35"/>
      <c r="T27" s="36"/>
      <c r="U27" s="33"/>
      <c r="V27" s="33"/>
      <c r="W27" s="33"/>
      <c r="X27" s="34"/>
      <c r="Y27" s="34"/>
      <c r="Z27" s="34"/>
      <c r="AA27" s="34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</sheetData>
  <autoFilter ref="S2:T27" xr:uid="{00000000-0009-0000-0000-000002000000}">
    <sortState xmlns:xlrd2="http://schemas.microsoft.com/office/spreadsheetml/2017/richdata2" ref="S3:T27">
      <sortCondition ref="S2:S27"/>
    </sortState>
  </autoFilter>
  <mergeCells count="2">
    <mergeCell ref="B1:F1"/>
    <mergeCell ref="J1:K1"/>
  </mergeCells>
  <pageMargins left="0.4" right="0.4" top="1" bottom="1" header="0.5" footer="0.5"/>
  <pageSetup scale="5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32 คน </vt:lpstr>
      <vt:lpstr>16 คน</vt:lpstr>
      <vt:lpstr>8 คน</vt:lpstr>
      <vt:lpstr>'16 คน'!Players</vt:lpstr>
      <vt:lpstr>'8 คน'!Players</vt:lpstr>
      <vt:lpstr>Players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 Pingponginter</dc:creator>
  <cp:lastModifiedBy>PINGPONGINTER</cp:lastModifiedBy>
  <cp:lastPrinted>2004-06-23T23:51:16Z</cp:lastPrinted>
  <dcterms:created xsi:type="dcterms:W3CDTF">2002-02-01T17:44:41Z</dcterms:created>
  <dcterms:modified xsi:type="dcterms:W3CDTF">2023-08-13T04:05:28Z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TC010186371033</vt:lpwstr>
  </property>
</Properties>
</file>